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dows10\Desktop\02.노선담당 인수인계\01.노선운영 관련\(2026.07.01) 26번_302번 순번 시간표 조정\"/>
    </mc:Choice>
  </mc:AlternateContent>
  <bookViews>
    <workbookView xWindow="-120" yWindow="-120" windowWidth="29040" windowHeight="15720" tabRatio="655"/>
  </bookViews>
  <sheets>
    <sheet name="시간표" sheetId="21" r:id="rId1"/>
    <sheet name="시간표 서식" sheetId="22" r:id="rId2"/>
  </sheets>
  <definedNames>
    <definedName name="_xlnm.Print_Area" localSheetId="0">시간표!$A$41:$U$80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44" i="21" l="1"/>
  <c r="W43" i="21" s="1"/>
  <c r="W41" i="21" s="1"/>
  <c r="V44" i="21"/>
  <c r="W48" i="21"/>
  <c r="V48" i="21"/>
  <c r="V47" i="21"/>
  <c r="W47" i="21" s="1"/>
  <c r="W42" i="21"/>
  <c r="V42" i="21"/>
  <c r="V43" i="21" s="1"/>
  <c r="V41" i="21" s="1"/>
  <c r="X41" i="21" s="1"/>
  <c r="Z41" i="21" s="1"/>
  <c r="P43" i="21" s="1"/>
  <c r="W8" i="21"/>
  <c r="V8" i="21"/>
  <c r="Y8" i="21" s="1"/>
  <c r="V7" i="21"/>
  <c r="W7" i="21" s="1"/>
  <c r="W3" i="21"/>
  <c r="V3" i="21"/>
  <c r="V1" i="21"/>
  <c r="W1" i="21"/>
  <c r="X1" i="21" s="1"/>
  <c r="Z1" i="21" s="1"/>
  <c r="P3" i="21" s="1"/>
  <c r="Y48" i="21"/>
</calcChain>
</file>

<file path=xl/sharedStrings.xml><?xml version="1.0" encoding="utf-8"?>
<sst xmlns="http://schemas.openxmlformats.org/spreadsheetml/2006/main" count="85" uniqueCount="39">
  <si>
    <t>평일</t>
    <phoneticPr fontId="3" type="noConversion"/>
  </si>
  <si>
    <t>평균간격</t>
    <phoneticPr fontId="3" type="noConversion"/>
  </si>
  <si>
    <t>시행일</t>
    <phoneticPr fontId="3" type="noConversion"/>
  </si>
  <si>
    <t>중형</t>
    <phoneticPr fontId="3" type="noConversion"/>
  </si>
  <si>
    <t>운행사</t>
  </si>
  <si>
    <t>시행일</t>
  </si>
  <si>
    <t>토요일</t>
    <phoneticPr fontId="3" type="noConversion"/>
  </si>
  <si>
    <t>급행2번</t>
  </si>
  <si>
    <t>121번</t>
  </si>
  <si>
    <t>2020.12.17.</t>
    <phoneticPr fontId="3" type="noConversion"/>
  </si>
  <si>
    <t>101번</t>
    <phoneticPr fontId="3" type="noConversion"/>
  </si>
  <si>
    <t>휴일</t>
    <phoneticPr fontId="3" type="noConversion"/>
  </si>
  <si>
    <t xml:space="preserve">한일(☎ 936-7710),금성(☎ 626-2169)  </t>
  </si>
  <si>
    <t>ALL</t>
    <phoneticPr fontId="3" type="noConversion"/>
  </si>
  <si>
    <t>급행</t>
    <phoneticPr fontId="3" type="noConversion"/>
  </si>
  <si>
    <t>대형</t>
    <phoneticPr fontId="3" type="noConversion"/>
  </si>
  <si>
    <t>공동배차</t>
    <phoneticPr fontId="3" type="noConversion"/>
  </si>
  <si>
    <t>시행일 변경</t>
    <phoneticPr fontId="3" type="noConversion"/>
  </si>
  <si>
    <t>배차간격</t>
    <phoneticPr fontId="3" type="noConversion"/>
  </si>
  <si>
    <t>휴,토</t>
    <phoneticPr fontId="3" type="noConversion"/>
  </si>
  <si>
    <t>차량순번 33번 열 추가</t>
    <phoneticPr fontId="3" type="noConversion"/>
  </si>
  <si>
    <t>마지막회 중간회차 입력(AA열에 입력)</t>
    <phoneticPr fontId="3" type="noConversion"/>
  </si>
  <si>
    <t>평균간격
연산</t>
    <phoneticPr fontId="3" type="noConversion"/>
  </si>
  <si>
    <t>서남부터미널</t>
  </si>
  <si>
    <t>운행사</t>
    <phoneticPr fontId="3" type="noConversion"/>
  </si>
  <si>
    <t>편도</t>
    <phoneticPr fontId="3" type="noConversion"/>
  </si>
  <si>
    <t>구분</t>
    <phoneticPr fontId="3" type="noConversion"/>
  </si>
  <si>
    <t>서남부T.M</t>
  </si>
  <si>
    <t>막차 서부터미널 기점지 미진입</t>
    <phoneticPr fontId="3" type="noConversion"/>
  </si>
  <si>
    <t>왕복횟수</t>
    <phoneticPr fontId="3" type="noConversion"/>
  </si>
  <si>
    <t>~</t>
    <phoneticPr fontId="3" type="noConversion"/>
  </si>
  <si>
    <t xml:space="preserve">경익(☎ 581-1511) </t>
    <phoneticPr fontId="3" type="noConversion"/>
  </si>
  <si>
    <t>충전시간에는 서남부터미널 기점 미진입
1명이라도 이용승객이 있을시에는 진입</t>
    <phoneticPr fontId="3" type="noConversion"/>
  </si>
  <si>
    <t>26번</t>
    <phoneticPr fontId="3" type="noConversion"/>
  </si>
  <si>
    <t>평촌동</t>
    <phoneticPr fontId="3" type="noConversion"/>
  </si>
  <si>
    <t>서남부터미널</t>
    <phoneticPr fontId="3" type="noConversion"/>
  </si>
  <si>
    <t>서남부T</t>
    <phoneticPr fontId="3" type="noConversion"/>
  </si>
  <si>
    <t>2019.09.27</t>
    <phoneticPr fontId="3" type="noConversion"/>
  </si>
  <si>
    <t>2026.06.26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</si>
</sst>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,##0.00_);[Red]\(#,##0.00\)"/>
    <numFmt numFmtId="178" formatCode="h:mm;@"/>
    <numFmt numFmtId="179" formatCode="0_);[Red]\(0\)"/>
    <numFmt numFmtId="180" formatCode="0;[Red]0"/>
    <numFmt numFmtId="181" formatCode="[m]"/>
    <numFmt numFmtId="182" formatCode="h:mm:ss;@"/>
  </numFmts>
  <fonts count="1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20"/>
      <name val="굴림체"/>
      <family val="3"/>
      <charset val="129"/>
    </font>
    <font>
      <b/>
      <sz val="18"/>
      <name val="굴림체"/>
      <family val="3"/>
      <charset val="129"/>
    </font>
    <font>
      <sz val="9"/>
      <name val="굴림체"/>
      <family val="3"/>
      <charset val="129"/>
    </font>
    <font>
      <sz val="12"/>
      <name val="굴림체"/>
      <family val="3"/>
      <charset val="129"/>
    </font>
    <font>
      <b/>
      <sz val="10"/>
      <name val="굴림체"/>
      <family val="3"/>
      <charset val="129"/>
    </font>
    <font>
      <sz val="11"/>
      <color indexed="8"/>
      <name val="맑은 고딕"/>
      <family val="3"/>
      <charset val="129"/>
    </font>
    <font>
      <b/>
      <sz val="9"/>
      <name val="굴림체"/>
      <family val="3"/>
      <charset val="129"/>
    </font>
    <font>
      <b/>
      <sz val="11"/>
      <name val="돋움"/>
      <family val="3"/>
      <charset val="129"/>
    </font>
    <font>
      <sz val="1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color rgb="FFFF0000"/>
      <name val="굴림체"/>
      <family val="3"/>
      <charset val="129"/>
    </font>
    <font>
      <sz val="10"/>
      <color rgb="FFFF0000"/>
      <name val="굴림체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00B0F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2">
    <xf numFmtId="0" fontId="0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/>
  </cellStyleXfs>
  <cellXfs count="114">
    <xf numFmtId="0" fontId="0" fillId="0" borderId="0" xfId="0"/>
    <xf numFmtId="0" fontId="2" fillId="0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6" fillId="4" borderId="0" xfId="0" applyFont="1" applyFill="1" applyAlignment="1">
      <alignment horizontal="center" vertical="center"/>
    </xf>
    <xf numFmtId="20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82" fontId="6" fillId="0" borderId="0" xfId="0" applyNumberFormat="1" applyFont="1" applyAlignment="1" applyProtection="1">
      <alignment horizontal="center" vertical="center"/>
      <protection locked="0"/>
    </xf>
    <xf numFmtId="2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82" fontId="2" fillId="0" borderId="0" xfId="0" applyNumberFormat="1" applyFont="1" applyAlignment="1" applyProtection="1">
      <alignment horizontal="center" vertical="center"/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177" fontId="6" fillId="0" borderId="2" xfId="0" applyNumberFormat="1" applyFont="1" applyBorder="1" applyAlignment="1" applyProtection="1">
      <alignment horizontal="center" vertical="center"/>
      <protection locked="0"/>
    </xf>
    <xf numFmtId="179" fontId="6" fillId="0" borderId="1" xfId="0" applyNumberFormat="1" applyFont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2" fillId="0" borderId="0" xfId="0" applyFont="1"/>
    <xf numFmtId="0" fontId="2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 shrinkToFit="1"/>
    </xf>
    <xf numFmtId="20" fontId="6" fillId="5" borderId="2" xfId="0" applyNumberFormat="1" applyFont="1" applyFill="1" applyBorder="1" applyAlignment="1">
      <alignment horizontal="center" vertical="center"/>
    </xf>
    <xf numFmtId="178" fontId="6" fillId="5" borderId="1" xfId="0" applyNumberFormat="1" applyFont="1" applyFill="1" applyBorder="1" applyAlignment="1">
      <alignment horizontal="center" vertical="center" shrinkToFit="1"/>
    </xf>
    <xf numFmtId="0" fontId="6" fillId="5" borderId="6" xfId="0" applyFont="1" applyFill="1" applyBorder="1" applyAlignment="1">
      <alignment horizontal="center" vertical="center"/>
    </xf>
    <xf numFmtId="180" fontId="6" fillId="0" borderId="1" xfId="0" applyNumberFormat="1" applyFont="1" applyBorder="1" applyAlignment="1">
      <alignment horizontal="center" vertical="center"/>
    </xf>
    <xf numFmtId="180" fontId="6" fillId="2" borderId="1" xfId="0" applyNumberFormat="1" applyFont="1" applyFill="1" applyBorder="1" applyAlignment="1">
      <alignment horizontal="center" vertical="center"/>
    </xf>
    <xf numFmtId="20" fontId="6" fillId="5" borderId="1" xfId="0" applyNumberFormat="1" applyFont="1" applyFill="1" applyBorder="1" applyAlignment="1">
      <alignment horizontal="center" vertical="center" shrinkToFit="1"/>
    </xf>
    <xf numFmtId="20" fontId="5" fillId="2" borderId="7" xfId="0" applyNumberFormat="1" applyFont="1" applyFill="1" applyBorder="1" applyAlignment="1">
      <alignment horizontal="center" vertical="center" shrinkToFit="1"/>
    </xf>
    <xf numFmtId="177" fontId="6" fillId="0" borderId="1" xfId="0" applyNumberFormat="1" applyFont="1" applyBorder="1" applyAlignment="1">
      <alignment horizontal="center" vertical="center"/>
    </xf>
    <xf numFmtId="177" fontId="6" fillId="5" borderId="1" xfId="0" applyNumberFormat="1" applyFont="1" applyFill="1" applyBorder="1" applyAlignment="1">
      <alignment horizontal="center" vertical="center"/>
    </xf>
    <xf numFmtId="20" fontId="6" fillId="0" borderId="8" xfId="0" applyNumberFormat="1" applyFont="1" applyBorder="1" applyAlignment="1">
      <alignment horizontal="center" vertical="center"/>
    </xf>
    <xf numFmtId="20" fontId="6" fillId="5" borderId="8" xfId="0" applyNumberFormat="1" applyFont="1" applyFill="1" applyBorder="1" applyAlignment="1">
      <alignment horizontal="center" vertical="center"/>
    </xf>
    <xf numFmtId="20" fontId="6" fillId="5" borderId="9" xfId="0" applyNumberFormat="1" applyFont="1" applyFill="1" applyBorder="1" applyAlignment="1">
      <alignment horizontal="center" vertical="center"/>
    </xf>
    <xf numFmtId="20" fontId="6" fillId="0" borderId="10" xfId="0" applyNumberFormat="1" applyFont="1" applyBorder="1" applyAlignment="1">
      <alignment horizontal="center" vertical="center"/>
    </xf>
    <xf numFmtId="20" fontId="6" fillId="5" borderId="10" xfId="0" applyNumberFormat="1" applyFont="1" applyFill="1" applyBorder="1" applyAlignment="1">
      <alignment horizontal="center" vertical="center"/>
    </xf>
    <xf numFmtId="20" fontId="6" fillId="5" borderId="11" xfId="0" applyNumberFormat="1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178" fontId="6" fillId="0" borderId="7" xfId="0" applyNumberFormat="1" applyFont="1" applyBorder="1" applyAlignment="1">
      <alignment horizontal="center" vertical="center" shrinkToFit="1"/>
    </xf>
    <xf numFmtId="178" fontId="10" fillId="6" borderId="1" xfId="0" applyNumberFormat="1" applyFont="1" applyFill="1" applyBorder="1" applyAlignment="1">
      <alignment horizontal="center" vertical="center" shrinkToFit="1"/>
    </xf>
    <xf numFmtId="178" fontId="10" fillId="5" borderId="1" xfId="0" applyNumberFormat="1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20" fontId="6" fillId="0" borderId="1" xfId="0" applyNumberFormat="1" applyFont="1" applyBorder="1" applyAlignment="1">
      <alignment horizontal="center" vertical="center" wrapText="1"/>
    </xf>
    <xf numFmtId="20" fontId="6" fillId="0" borderId="12" xfId="0" applyNumberFormat="1" applyFont="1" applyBorder="1" applyAlignment="1">
      <alignment horizontal="center" vertical="center"/>
    </xf>
    <xf numFmtId="20" fontId="6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20" fontId="6" fillId="0" borderId="1" xfId="0" applyNumberFormat="1" applyFont="1" applyBorder="1" applyAlignment="1">
      <alignment horizontal="right" vertical="center" wrapText="1"/>
    </xf>
    <xf numFmtId="20" fontId="6" fillId="0" borderId="1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20" fontId="6" fillId="0" borderId="11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4" fillId="5" borderId="15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left" vertical="center"/>
    </xf>
    <xf numFmtId="0" fontId="15" fillId="3" borderId="18" xfId="0" applyFont="1" applyFill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7" borderId="20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21" xfId="0" applyFont="1" applyFill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horizontal="right" vertical="center" shrinkToFit="1"/>
    </xf>
    <xf numFmtId="0" fontId="5" fillId="0" borderId="4" xfId="0" applyFont="1" applyBorder="1" applyAlignment="1">
      <alignment horizontal="righ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left" vertical="center" shrinkToFit="1"/>
    </xf>
    <xf numFmtId="0" fontId="5" fillId="5" borderId="20" xfId="0" applyFont="1" applyFill="1" applyBorder="1" applyAlignment="1">
      <alignment horizontal="center" vertical="center" shrinkToFit="1"/>
    </xf>
    <xf numFmtId="0" fontId="5" fillId="5" borderId="21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 shrinkToFit="1"/>
      <protection locked="0"/>
    </xf>
    <xf numFmtId="0" fontId="8" fillId="0" borderId="24" xfId="0" applyFont="1" applyBorder="1" applyAlignment="1" applyProtection="1">
      <alignment horizontal="center" vertical="center" shrinkToFit="1"/>
      <protection locked="0"/>
    </xf>
    <xf numFmtId="181" fontId="8" fillId="0" borderId="25" xfId="0" applyNumberFormat="1" applyFont="1" applyBorder="1" applyAlignment="1">
      <alignment horizontal="center" vertical="center" shrinkToFit="1"/>
    </xf>
    <xf numFmtId="181" fontId="8" fillId="0" borderId="21" xfId="0" applyNumberFormat="1" applyFont="1" applyBorder="1" applyAlignment="1">
      <alignment horizontal="center" vertical="center" shrinkToFit="1"/>
    </xf>
    <xf numFmtId="20" fontId="8" fillId="5" borderId="4" xfId="0" applyNumberFormat="1" applyFont="1" applyFill="1" applyBorder="1" applyAlignment="1">
      <alignment horizontal="center" vertical="center" shrinkToFit="1"/>
    </xf>
    <xf numFmtId="0" fontId="8" fillId="5" borderId="21" xfId="0" applyFont="1" applyFill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20" fontId="8" fillId="0" borderId="4" xfId="0" applyNumberFormat="1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5" fillId="0" borderId="20" xfId="27" applyFont="1" applyBorder="1" applyAlignment="1" applyProtection="1">
      <alignment horizontal="center" vertical="center" shrinkToFit="1"/>
      <protection locked="0"/>
    </xf>
    <xf numFmtId="0" fontId="5" fillId="0" borderId="21" xfId="27" applyFont="1" applyBorder="1" applyAlignment="1" applyProtection="1">
      <alignment horizontal="center" vertical="center" shrinkToFit="1"/>
      <protection locked="0"/>
    </xf>
    <xf numFmtId="0" fontId="6" fillId="0" borderId="13" xfId="27" applyFont="1" applyBorder="1" applyAlignment="1" applyProtection="1">
      <alignment horizontal="center" vertical="center"/>
      <protection locked="0"/>
    </xf>
    <xf numFmtId="0" fontId="6" fillId="0" borderId="14" xfId="27" applyFont="1" applyBorder="1" applyAlignment="1" applyProtection="1">
      <alignment horizontal="center" vertical="center"/>
      <protection locked="0"/>
    </xf>
    <xf numFmtId="0" fontId="8" fillId="0" borderId="22" xfId="27" applyFont="1" applyBorder="1" applyAlignment="1" applyProtection="1">
      <alignment horizontal="center" vertical="center" shrinkToFit="1"/>
      <protection locked="0"/>
    </xf>
    <xf numFmtId="0" fontId="8" fillId="0" borderId="23" xfId="27" applyFont="1" applyBorder="1" applyAlignment="1" applyProtection="1">
      <alignment horizontal="center" vertical="center" shrinkToFit="1"/>
      <protection locked="0"/>
    </xf>
    <xf numFmtId="0" fontId="4" fillId="8" borderId="20" xfId="0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center" vertical="center"/>
      <protection locked="0"/>
    </xf>
    <xf numFmtId="0" fontId="4" fillId="8" borderId="21" xfId="0" applyFont="1" applyFill="1" applyBorder="1" applyAlignment="1" applyProtection="1">
      <alignment horizontal="center" vertical="center"/>
      <protection locked="0"/>
    </xf>
    <xf numFmtId="0" fontId="4" fillId="9" borderId="20" xfId="0" applyFont="1" applyFill="1" applyBorder="1" applyAlignment="1" applyProtection="1">
      <alignment horizontal="center" vertical="center"/>
      <protection locked="0"/>
    </xf>
    <xf numFmtId="0" fontId="4" fillId="9" borderId="4" xfId="0" applyFont="1" applyFill="1" applyBorder="1" applyAlignment="1" applyProtection="1">
      <alignment horizontal="center" vertical="center"/>
      <protection locked="0"/>
    </xf>
    <xf numFmtId="0" fontId="4" fillId="9" borderId="21" xfId="0" applyFont="1" applyFill="1" applyBorder="1" applyAlignment="1" applyProtection="1">
      <alignment horizontal="center" vertical="center"/>
      <protection locked="0"/>
    </xf>
    <xf numFmtId="0" fontId="7" fillId="0" borderId="5" xfId="21" applyFont="1" applyFill="1" applyBorder="1" applyAlignment="1" applyProtection="1">
      <alignment horizontal="center" vertical="center"/>
      <protection locked="0"/>
    </xf>
    <xf numFmtId="0" fontId="7" fillId="0" borderId="22" xfId="21" applyFont="1" applyFill="1" applyBorder="1" applyAlignment="1" applyProtection="1">
      <alignment horizontal="center" vertical="center"/>
      <protection locked="0"/>
    </xf>
    <xf numFmtId="0" fontId="7" fillId="0" borderId="25" xfId="21" applyFont="1" applyFill="1" applyBorder="1" applyAlignment="1" applyProtection="1">
      <alignment horizontal="center" vertical="center"/>
      <protection locked="0"/>
    </xf>
    <xf numFmtId="0" fontId="7" fillId="0" borderId="4" xfId="21" applyFont="1" applyFill="1" applyBorder="1" applyAlignment="1" applyProtection="1">
      <alignment horizontal="center" vertical="center"/>
      <protection locked="0"/>
    </xf>
    <xf numFmtId="0" fontId="7" fillId="0" borderId="21" xfId="21" applyFont="1" applyFill="1" applyBorder="1" applyAlignment="1" applyProtection="1">
      <alignment horizontal="center" vertical="center"/>
      <protection locked="0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</cellXfs>
  <cellStyles count="62">
    <cellStyle name="쉼표 [0] 2 2" xfId="1"/>
    <cellStyle name="쉼표 [0] 2 3" xfId="2"/>
    <cellStyle name="쉼표 [0] 2 4" xfId="3"/>
    <cellStyle name="쉼표 [0] 2 5" xfId="4"/>
    <cellStyle name="쉼표 [0] 3" xfId="5"/>
    <cellStyle name="쉼표 [0] 4" xfId="6"/>
    <cellStyle name="쉼표 [0] 5" xfId="7"/>
    <cellStyle name="쉼표 [0] 6" xfId="8"/>
    <cellStyle name="쉼표 [0] 7" xfId="9"/>
    <cellStyle name="표준" xfId="0" builtinId="0"/>
    <cellStyle name="표준 10" xfId="10"/>
    <cellStyle name="표준 10 2" xfId="11"/>
    <cellStyle name="표준 11" xfId="12"/>
    <cellStyle name="표준 11 3" xfId="13"/>
    <cellStyle name="표준 12" xfId="14"/>
    <cellStyle name="표준 12 2" xfId="15"/>
    <cellStyle name="표준 13" xfId="16"/>
    <cellStyle name="표준 14" xfId="17"/>
    <cellStyle name="표준 14 2" xfId="18"/>
    <cellStyle name="표준 15" xfId="19"/>
    <cellStyle name="표준 15 2" xfId="20"/>
    <cellStyle name="표준 15 3" xfId="21"/>
    <cellStyle name="표준 16" xfId="22"/>
    <cellStyle name="표준 17" xfId="23"/>
    <cellStyle name="표준 18" xfId="24"/>
    <cellStyle name="표준 18 3" xfId="25"/>
    <cellStyle name="표준 19 2" xfId="26"/>
    <cellStyle name="표준 2" xfId="27"/>
    <cellStyle name="표준 2 2" xfId="28"/>
    <cellStyle name="표준 2 2 2" xfId="29"/>
    <cellStyle name="표준 2 3" xfId="30"/>
    <cellStyle name="표준 2 3 2" xfId="31"/>
    <cellStyle name="표준 2 3 3" xfId="32"/>
    <cellStyle name="표준 2 4" xfId="33"/>
    <cellStyle name="표준 2 5" xfId="34"/>
    <cellStyle name="표준 2 6" xfId="35"/>
    <cellStyle name="표준 2 7" xfId="36"/>
    <cellStyle name="표준 2 8" xfId="37"/>
    <cellStyle name="표준 20" xfId="38"/>
    <cellStyle name="표준 21" xfId="39"/>
    <cellStyle name="표준 22" xfId="40"/>
    <cellStyle name="표준 23" xfId="41"/>
    <cellStyle name="표준 28" xfId="42"/>
    <cellStyle name="표준 29" xfId="43"/>
    <cellStyle name="표준 3" xfId="44"/>
    <cellStyle name="표준 32" xfId="45"/>
    <cellStyle name="표준 34" xfId="46"/>
    <cellStyle name="표준 36" xfId="47"/>
    <cellStyle name="표준 4" xfId="48"/>
    <cellStyle name="표준 4 2" xfId="49"/>
    <cellStyle name="표준 4 3" xfId="50"/>
    <cellStyle name="표준 5" xfId="51"/>
    <cellStyle name="표준 5 2" xfId="52"/>
    <cellStyle name="표준 5 3" xfId="53"/>
    <cellStyle name="표준 6" xfId="54"/>
    <cellStyle name="표준 6 2" xfId="55"/>
    <cellStyle name="표준 6 3" xfId="56"/>
    <cellStyle name="표준 7" xfId="57"/>
    <cellStyle name="표준 7 2" xfId="58"/>
    <cellStyle name="표준 8" xfId="59"/>
    <cellStyle name="표준 9 2" xfId="60"/>
    <cellStyle name="표준 9 3" xfId="6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862"/>
  <sheetViews>
    <sheetView tabSelected="1" view="pageBreakPreview" topLeftCell="A40" zoomScaleNormal="100" zoomScaleSheetLayoutView="100" workbookViewId="0">
      <pane xSplit="5" topLeftCell="F1" activePane="topRight" state="frozen"/>
      <selection pane="topRight" activeCell="D45" sqref="D45:E45"/>
    </sheetView>
  </sheetViews>
  <sheetFormatPr defaultRowHeight="12" x14ac:dyDescent="0.15"/>
  <cols>
    <col min="1" max="2" width="5.33203125" style="1" customWidth="1"/>
    <col min="3" max="3" width="5.44140625" style="1" customWidth="1"/>
    <col min="4" max="4" width="5.33203125" style="1" customWidth="1"/>
    <col min="5" max="5" width="5.5546875" style="1" customWidth="1"/>
    <col min="6" max="7" width="5.6640625" style="1" customWidth="1"/>
    <col min="8" max="10" width="5.33203125" style="1" customWidth="1"/>
    <col min="11" max="11" width="5.44140625" style="1" customWidth="1"/>
    <col min="12" max="13" width="5.6640625" style="1" customWidth="1"/>
    <col min="14" max="20" width="5.33203125" style="1" customWidth="1"/>
    <col min="21" max="21" width="5.109375" style="1" customWidth="1"/>
    <col min="22" max="22" width="7.5546875" style="1" bestFit="1" customWidth="1"/>
    <col min="23" max="23" width="7.33203125" style="1" customWidth="1"/>
    <col min="24" max="16384" width="8.88671875" style="1"/>
  </cols>
  <sheetData>
    <row r="1" spans="1:27" s="19" customFormat="1" ht="34.5" customHeight="1" thickBot="1" x14ac:dyDescent="0.2">
      <c r="A1" s="70" t="s">
        <v>33</v>
      </c>
      <c r="B1" s="71"/>
      <c r="C1" s="71"/>
      <c r="D1" s="71"/>
      <c r="E1" s="72"/>
      <c r="H1" s="73" t="s">
        <v>35</v>
      </c>
      <c r="I1" s="74"/>
      <c r="J1" s="74"/>
      <c r="K1" s="20" t="s">
        <v>30</v>
      </c>
      <c r="L1" s="75" t="s">
        <v>34</v>
      </c>
      <c r="M1" s="75"/>
      <c r="N1" s="76"/>
      <c r="P1" s="21"/>
      <c r="Q1" s="21"/>
      <c r="R1" s="21"/>
      <c r="T1" s="91" t="s">
        <v>13</v>
      </c>
      <c r="U1" s="92"/>
      <c r="V1" s="13">
        <f>V3/V8</f>
        <v>4.2534722222222217E-2</v>
      </c>
      <c r="W1" s="13">
        <f>W3/W8</f>
        <v>4.3055555555555548E-2</v>
      </c>
      <c r="X1" s="13">
        <f>AVERAGE(V1,W1)</f>
        <v>4.2795138888888883E-2</v>
      </c>
      <c r="Y1" s="9" t="s">
        <v>22</v>
      </c>
      <c r="Z1" s="10">
        <f>ROUND(X1*1440,0)/1440</f>
        <v>4.3055555555555555E-2</v>
      </c>
    </row>
    <row r="2" spans="1:27" s="19" customFormat="1" ht="9" customHeight="1" thickBot="1" x14ac:dyDescent="0.2">
      <c r="V2" s="13">
        <v>0.25</v>
      </c>
      <c r="W2" s="13">
        <v>0.28472222222222221</v>
      </c>
      <c r="Z2" s="24"/>
    </row>
    <row r="3" spans="1:27" s="19" customFormat="1" ht="22.5" customHeight="1" thickBot="1" x14ac:dyDescent="0.2">
      <c r="A3" s="79" t="s">
        <v>24</v>
      </c>
      <c r="B3" s="80"/>
      <c r="C3" s="81" t="s">
        <v>31</v>
      </c>
      <c r="D3" s="81"/>
      <c r="E3" s="82"/>
      <c r="N3" s="83" t="s">
        <v>1</v>
      </c>
      <c r="O3" s="84"/>
      <c r="P3" s="85">
        <f>Z1</f>
        <v>4.3055555555555555E-2</v>
      </c>
      <c r="Q3" s="86"/>
      <c r="S3" s="25" t="s">
        <v>25</v>
      </c>
      <c r="T3" s="93">
        <v>3.4722222222222224E-2</v>
      </c>
      <c r="U3" s="94"/>
      <c r="V3" s="13">
        <f>V4-V2</f>
        <v>0.68055555555555547</v>
      </c>
      <c r="W3" s="13">
        <f>W4-W2</f>
        <v>0.64583333333333326</v>
      </c>
      <c r="Z3" s="24"/>
    </row>
    <row r="4" spans="1:27" s="19" customFormat="1" ht="11.25" customHeight="1" thickBot="1" x14ac:dyDescent="0.2">
      <c r="V4" s="13">
        <v>0.93055555555555547</v>
      </c>
      <c r="W4" s="13">
        <v>0.93055555555555547</v>
      </c>
      <c r="Z4" s="24"/>
    </row>
    <row r="5" spans="1:27" s="19" customFormat="1" ht="24.95" customHeight="1" x14ac:dyDescent="0.15">
      <c r="A5" s="68" t="s">
        <v>26</v>
      </c>
      <c r="B5" s="62">
        <v>1</v>
      </c>
      <c r="C5" s="62"/>
      <c r="D5" s="62">
        <v>2</v>
      </c>
      <c r="E5" s="62"/>
      <c r="F5" s="62">
        <v>3</v>
      </c>
      <c r="G5" s="62"/>
      <c r="H5" s="62">
        <v>4</v>
      </c>
      <c r="I5" s="62"/>
      <c r="J5" s="62">
        <v>5</v>
      </c>
      <c r="K5" s="62"/>
      <c r="L5" s="62">
        <v>6</v>
      </c>
      <c r="M5" s="62"/>
      <c r="N5" s="62">
        <v>7</v>
      </c>
      <c r="O5" s="62"/>
      <c r="P5" s="62">
        <v>8</v>
      </c>
      <c r="Q5" s="62"/>
      <c r="R5" s="62">
        <v>9</v>
      </c>
      <c r="S5" s="62"/>
      <c r="T5" s="62">
        <v>10</v>
      </c>
      <c r="U5" s="89"/>
      <c r="Z5" s="24"/>
    </row>
    <row r="6" spans="1:27" s="19" customFormat="1" ht="24.95" customHeight="1" x14ac:dyDescent="0.15">
      <c r="A6" s="69"/>
      <c r="B6" s="12" t="s">
        <v>36</v>
      </c>
      <c r="C6" s="12" t="s">
        <v>34</v>
      </c>
      <c r="D6" s="12" t="s">
        <v>36</v>
      </c>
      <c r="E6" s="12" t="s">
        <v>34</v>
      </c>
      <c r="F6" s="12" t="s">
        <v>36</v>
      </c>
      <c r="G6" s="12" t="s">
        <v>34</v>
      </c>
      <c r="H6" s="12" t="s">
        <v>36</v>
      </c>
      <c r="I6" s="12" t="s">
        <v>34</v>
      </c>
      <c r="J6" s="12" t="s">
        <v>36</v>
      </c>
      <c r="K6" s="12" t="s">
        <v>34</v>
      </c>
      <c r="L6" s="12" t="s">
        <v>36</v>
      </c>
      <c r="M6" s="12" t="s">
        <v>34</v>
      </c>
      <c r="N6" s="12" t="s">
        <v>36</v>
      </c>
      <c r="O6" s="12" t="s">
        <v>34</v>
      </c>
      <c r="P6" s="12" t="s">
        <v>36</v>
      </c>
      <c r="Q6" s="12" t="s">
        <v>34</v>
      </c>
      <c r="R6" s="12"/>
      <c r="S6" s="12"/>
      <c r="T6" s="12"/>
      <c r="U6" s="48"/>
      <c r="Z6" s="24"/>
    </row>
    <row r="7" spans="1:27" s="19" customFormat="1" ht="24.95" customHeight="1" x14ac:dyDescent="0.15">
      <c r="A7" s="26">
        <v>1</v>
      </c>
      <c r="B7" s="49">
        <v>0.25</v>
      </c>
      <c r="C7" s="50">
        <v>0.28472222222222221</v>
      </c>
      <c r="D7" s="11">
        <v>0.34027777777777773</v>
      </c>
      <c r="E7" s="11">
        <v>0.375</v>
      </c>
      <c r="F7" s="11">
        <v>0.43055555555555558</v>
      </c>
      <c r="G7" s="11">
        <v>0.46527777777777773</v>
      </c>
      <c r="H7" s="11">
        <v>0.52430555555555558</v>
      </c>
      <c r="I7" s="11">
        <v>0.55902777777777779</v>
      </c>
      <c r="J7" s="11">
        <v>0.61111111111111105</v>
      </c>
      <c r="K7" s="11">
        <v>0.64583333333333337</v>
      </c>
      <c r="L7" s="11">
        <v>0.70138888888888884</v>
      </c>
      <c r="M7" s="11">
        <v>0.73611111111111116</v>
      </c>
      <c r="N7" s="11">
        <v>0.79861111111111116</v>
      </c>
      <c r="O7" s="11">
        <v>0.83333333333333337</v>
      </c>
      <c r="P7" s="11">
        <v>0.89583333333333337</v>
      </c>
      <c r="Q7" s="11">
        <v>0.93055555555555547</v>
      </c>
      <c r="R7" s="51"/>
      <c r="S7" s="11"/>
      <c r="T7" s="11"/>
      <c r="U7" s="52"/>
      <c r="V7" s="14">
        <f>COUNTA(B7:U39)</f>
        <v>31</v>
      </c>
      <c r="W7" s="15">
        <f>V7/2/2</f>
        <v>7.75</v>
      </c>
      <c r="Z7" s="8"/>
      <c r="AA7" s="24" t="s">
        <v>28</v>
      </c>
    </row>
    <row r="8" spans="1:27" s="19" customFormat="1" ht="24.95" customHeight="1" x14ac:dyDescent="0.15">
      <c r="A8" s="26">
        <v>2</v>
      </c>
      <c r="B8" s="11">
        <v>0.28472222222222221</v>
      </c>
      <c r="C8" s="11">
        <v>0.31944444444444448</v>
      </c>
      <c r="D8" s="11">
        <v>0.375</v>
      </c>
      <c r="E8" s="11">
        <v>0.40972222222222227</v>
      </c>
      <c r="F8" s="11">
        <v>0.46527777777777773</v>
      </c>
      <c r="G8" s="11">
        <v>0.5</v>
      </c>
      <c r="H8" s="11">
        <v>0.55902777777777779</v>
      </c>
      <c r="I8" s="11">
        <v>0.59375</v>
      </c>
      <c r="J8" s="11">
        <v>0.64583333333333337</v>
      </c>
      <c r="K8" s="11">
        <v>0.68055555555555547</v>
      </c>
      <c r="L8" s="11">
        <v>0.73611111111111116</v>
      </c>
      <c r="M8" s="11">
        <v>0.77083333333333337</v>
      </c>
      <c r="N8" s="11">
        <v>0.83333333333333337</v>
      </c>
      <c r="O8" s="11">
        <v>0.86805555555555547</v>
      </c>
      <c r="P8" s="11">
        <v>0.93055555555555547</v>
      </c>
      <c r="Q8" s="12"/>
      <c r="R8" s="51"/>
      <c r="S8" s="11"/>
      <c r="T8" s="11"/>
      <c r="U8" s="52"/>
      <c r="V8" s="16">
        <f>COUNTA(B7:B33,D7:D33,F7:F33,H7:H33,J7:J33,L7:L33,N7:N33,P7:P33,R7:R33,T7:T33)</f>
        <v>16</v>
      </c>
      <c r="W8" s="16">
        <f>COUNTA(C7:C33,E7:E33,G7:G33,I7:I33,K7:K33,M7:M33,O7:O33,Q7:Q33,S7:S33,U7:U33)</f>
        <v>15</v>
      </c>
      <c r="Y8" s="8">
        <f>(V8+W8)/2</f>
        <v>15.5</v>
      </c>
      <c r="Z8" s="24"/>
    </row>
    <row r="9" spans="1:27" s="19" customFormat="1" ht="24.95" customHeight="1" x14ac:dyDescent="0.15">
      <c r="A9" s="26">
        <v>3</v>
      </c>
      <c r="B9" s="53"/>
      <c r="C9" s="54"/>
      <c r="D9" s="55"/>
      <c r="E9" s="54"/>
      <c r="F9" s="55"/>
      <c r="G9" s="54"/>
      <c r="H9" s="55"/>
      <c r="I9" s="54"/>
      <c r="J9" s="55"/>
      <c r="K9" s="54"/>
      <c r="L9" s="55"/>
      <c r="M9" s="54"/>
      <c r="N9" s="55"/>
      <c r="O9" s="54"/>
      <c r="P9" s="55"/>
      <c r="Q9" s="54"/>
      <c r="R9" s="51"/>
      <c r="S9" s="11"/>
      <c r="T9" s="11"/>
      <c r="U9" s="52"/>
      <c r="Y9" s="8" t="s">
        <v>29</v>
      </c>
      <c r="Z9" s="24"/>
    </row>
    <row r="10" spans="1:27" s="19" customFormat="1" ht="24.95" customHeight="1" x14ac:dyDescent="0.15">
      <c r="A10" s="26">
        <v>4</v>
      </c>
      <c r="B10" s="12"/>
      <c r="C10" s="50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52"/>
      <c r="Z10" s="24"/>
    </row>
    <row r="11" spans="1:27" s="19" customFormat="1" ht="24.95" customHeight="1" x14ac:dyDescent="0.15">
      <c r="A11" s="26">
        <v>5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2"/>
      <c r="R11" s="11"/>
      <c r="S11" s="11"/>
      <c r="T11" s="11"/>
      <c r="U11" s="52"/>
      <c r="Z11" s="24"/>
    </row>
    <row r="12" spans="1:27" s="19" customFormat="1" ht="24.95" customHeight="1" x14ac:dyDescent="0.15">
      <c r="A12" s="26">
        <v>6</v>
      </c>
      <c r="B12" s="53"/>
      <c r="C12" s="54"/>
      <c r="D12" s="55"/>
      <c r="E12" s="54"/>
      <c r="F12" s="55"/>
      <c r="G12" s="54"/>
      <c r="H12" s="55"/>
      <c r="I12" s="54"/>
      <c r="J12" s="55"/>
      <c r="K12" s="54"/>
      <c r="L12" s="55"/>
      <c r="M12" s="54"/>
      <c r="N12" s="55"/>
      <c r="O12" s="54"/>
      <c r="P12" s="55"/>
      <c r="Q12" s="54"/>
      <c r="R12" s="11"/>
      <c r="S12" s="11"/>
      <c r="T12" s="11"/>
      <c r="U12" s="52"/>
      <c r="Z12" s="24"/>
    </row>
    <row r="13" spans="1:27" s="19" customFormat="1" ht="24.95" customHeight="1" x14ac:dyDescent="0.15">
      <c r="A13" s="26">
        <v>7</v>
      </c>
      <c r="B13" s="55"/>
      <c r="C13" s="54"/>
      <c r="D13" s="55"/>
      <c r="E13" s="54"/>
      <c r="F13" s="55"/>
      <c r="G13" s="54"/>
      <c r="H13" s="55"/>
      <c r="I13" s="54"/>
      <c r="J13" s="55"/>
      <c r="K13" s="54"/>
      <c r="L13" s="55"/>
      <c r="M13" s="54"/>
      <c r="N13" s="55"/>
      <c r="O13" s="54"/>
      <c r="P13" s="55"/>
      <c r="Q13" s="54"/>
      <c r="R13" s="51"/>
      <c r="S13" s="11"/>
      <c r="T13" s="11"/>
      <c r="U13" s="52"/>
      <c r="Z13" s="24"/>
    </row>
    <row r="14" spans="1:27" s="19" customFormat="1" ht="24.95" customHeight="1" x14ac:dyDescent="0.15">
      <c r="A14" s="26">
        <v>8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51"/>
      <c r="S14" s="11"/>
      <c r="T14" s="11"/>
      <c r="U14" s="52"/>
      <c r="Z14" s="24"/>
    </row>
    <row r="15" spans="1:27" s="19" customFormat="1" ht="24.95" customHeight="1" x14ac:dyDescent="0.15">
      <c r="A15" s="26">
        <v>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51"/>
      <c r="S15" s="11"/>
      <c r="T15" s="11"/>
      <c r="U15" s="52"/>
      <c r="Z15" s="24"/>
    </row>
    <row r="16" spans="1:27" s="19" customFormat="1" ht="24.95" customHeight="1" x14ac:dyDescent="0.15">
      <c r="A16" s="26">
        <v>10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51"/>
      <c r="S16" s="11"/>
      <c r="T16" s="11"/>
      <c r="U16" s="52"/>
      <c r="Z16" s="24"/>
    </row>
    <row r="17" spans="1:26" s="19" customFormat="1" ht="24.95" customHeight="1" x14ac:dyDescent="0.15">
      <c r="A17" s="26">
        <v>11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51"/>
      <c r="S17" s="11"/>
      <c r="T17" s="11"/>
      <c r="U17" s="52"/>
      <c r="Z17" s="24"/>
    </row>
    <row r="18" spans="1:26" s="19" customFormat="1" ht="24.95" customHeight="1" x14ac:dyDescent="0.15">
      <c r="A18" s="26">
        <v>12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51"/>
      <c r="S18" s="11"/>
      <c r="T18" s="11"/>
      <c r="U18" s="52"/>
      <c r="Z18" s="24"/>
    </row>
    <row r="19" spans="1:26" s="19" customFormat="1" ht="24.95" customHeight="1" x14ac:dyDescent="0.15">
      <c r="A19" s="26">
        <v>13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51"/>
      <c r="S19" s="11"/>
      <c r="T19" s="11"/>
      <c r="U19" s="52"/>
      <c r="Z19" s="24"/>
    </row>
    <row r="20" spans="1:26" s="19" customFormat="1" ht="24.95" customHeight="1" x14ac:dyDescent="0.15">
      <c r="A20" s="26">
        <v>14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51"/>
      <c r="S20" s="11"/>
      <c r="T20" s="11"/>
      <c r="U20" s="52"/>
      <c r="Z20" s="24"/>
    </row>
    <row r="21" spans="1:26" s="19" customFormat="1" ht="24.95" customHeight="1" x14ac:dyDescent="0.15">
      <c r="A21" s="26">
        <v>15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51"/>
      <c r="S21" s="11"/>
      <c r="T21" s="11"/>
      <c r="U21" s="52"/>
      <c r="Z21" s="24"/>
    </row>
    <row r="22" spans="1:26" s="19" customFormat="1" ht="24.95" customHeight="1" x14ac:dyDescent="0.15">
      <c r="A22" s="26">
        <v>16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51"/>
      <c r="S22" s="11"/>
      <c r="T22" s="11"/>
      <c r="U22" s="52"/>
      <c r="Z22" s="24"/>
    </row>
    <row r="23" spans="1:26" s="19" customFormat="1" ht="24.95" customHeight="1" x14ac:dyDescent="0.15">
      <c r="A23" s="26">
        <v>17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51"/>
      <c r="S23" s="11"/>
      <c r="T23" s="11"/>
      <c r="U23" s="52"/>
      <c r="Z23" s="24"/>
    </row>
    <row r="24" spans="1:26" s="19" customFormat="1" ht="24.95" customHeight="1" x14ac:dyDescent="0.15">
      <c r="A24" s="26">
        <v>18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51"/>
      <c r="S24" s="11"/>
      <c r="T24" s="11"/>
      <c r="U24" s="52"/>
      <c r="Z24" s="24"/>
    </row>
    <row r="25" spans="1:26" s="19" customFormat="1" ht="24.95" customHeight="1" x14ac:dyDescent="0.15">
      <c r="A25" s="26">
        <v>19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52"/>
      <c r="Z25" s="24"/>
    </row>
    <row r="26" spans="1:26" s="19" customFormat="1" ht="23.1" customHeight="1" x14ac:dyDescent="0.15">
      <c r="A26" s="26">
        <v>20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52"/>
      <c r="Z26" s="24"/>
    </row>
    <row r="27" spans="1:26" s="19" customFormat="1" ht="24" customHeight="1" x14ac:dyDescent="0.15">
      <c r="A27" s="26">
        <v>21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52"/>
      <c r="Z27" s="24"/>
    </row>
    <row r="28" spans="1:26" s="19" customFormat="1" ht="24" customHeight="1" x14ac:dyDescent="0.15">
      <c r="A28" s="26">
        <v>22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52"/>
      <c r="Z28" s="24"/>
    </row>
    <row r="29" spans="1:26" s="19" customFormat="1" ht="24" customHeight="1" x14ac:dyDescent="0.15">
      <c r="A29" s="26">
        <v>23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52"/>
      <c r="Z29" s="24"/>
    </row>
    <row r="30" spans="1:26" s="19" customFormat="1" ht="24" customHeight="1" x14ac:dyDescent="0.15">
      <c r="A30" s="26">
        <v>24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52"/>
      <c r="Z30" s="24"/>
    </row>
    <row r="31" spans="1:26" s="19" customFormat="1" ht="24" customHeight="1" x14ac:dyDescent="0.15">
      <c r="A31" s="26">
        <v>25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52"/>
      <c r="Z31" s="24"/>
    </row>
    <row r="32" spans="1:26" s="19" customFormat="1" ht="24" customHeight="1" x14ac:dyDescent="0.15">
      <c r="A32" s="26">
        <v>26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52"/>
      <c r="Z32" s="24"/>
    </row>
    <row r="33" spans="1:27" s="19" customFormat="1" ht="24" customHeight="1" x14ac:dyDescent="0.15">
      <c r="A33" s="26">
        <v>27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52"/>
      <c r="Z33" s="24"/>
    </row>
    <row r="34" spans="1:27" s="19" customFormat="1" ht="24" customHeight="1" x14ac:dyDescent="0.15">
      <c r="A34" s="26">
        <v>28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52"/>
      <c r="Z34" s="24"/>
    </row>
    <row r="35" spans="1:27" s="19" customFormat="1" ht="24" customHeight="1" x14ac:dyDescent="0.15">
      <c r="A35" s="26">
        <v>29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52"/>
      <c r="Z35" s="24"/>
    </row>
    <row r="36" spans="1:27" s="19" customFormat="1" ht="24" customHeight="1" x14ac:dyDescent="0.15">
      <c r="A36" s="26">
        <v>30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52"/>
      <c r="Z36" s="24"/>
    </row>
    <row r="37" spans="1:27" s="19" customFormat="1" ht="24" customHeight="1" x14ac:dyDescent="0.15">
      <c r="A37" s="26">
        <v>31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52"/>
      <c r="Z37" s="24"/>
    </row>
    <row r="38" spans="1:27" s="19" customFormat="1" ht="24" customHeight="1" x14ac:dyDescent="0.15">
      <c r="A38" s="26">
        <v>32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52"/>
      <c r="Z38" s="24"/>
    </row>
    <row r="39" spans="1:27" s="19" customFormat="1" ht="24" customHeight="1" thickBot="1" x14ac:dyDescent="0.2">
      <c r="A39" s="56">
        <v>33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57"/>
      <c r="Z39" s="24"/>
    </row>
    <row r="40" spans="1:27" s="19" customFormat="1" ht="24" customHeight="1" thickBot="1" x14ac:dyDescent="0.2">
      <c r="A40" s="58" t="s">
        <v>2</v>
      </c>
      <c r="B40" s="59"/>
      <c r="C40" s="59" t="s">
        <v>37</v>
      </c>
      <c r="D40" s="59"/>
      <c r="E40" s="59"/>
      <c r="F40" s="90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Z40" s="24"/>
    </row>
    <row r="41" spans="1:27" s="22" customFormat="1" ht="33" customHeight="1" thickBot="1" x14ac:dyDescent="0.2">
      <c r="A41" s="70" t="s">
        <v>33</v>
      </c>
      <c r="B41" s="71"/>
      <c r="C41" s="71"/>
      <c r="D41" s="71"/>
      <c r="E41" s="72"/>
      <c r="F41" s="19"/>
      <c r="G41" s="19"/>
      <c r="H41" s="73" t="s">
        <v>23</v>
      </c>
      <c r="I41" s="74"/>
      <c r="J41" s="74"/>
      <c r="K41" s="20" t="s">
        <v>30</v>
      </c>
      <c r="L41" s="75" t="s">
        <v>34</v>
      </c>
      <c r="M41" s="75"/>
      <c r="N41" s="76"/>
      <c r="O41" s="19"/>
      <c r="P41" s="21"/>
      <c r="Q41" s="21"/>
      <c r="R41" s="21"/>
      <c r="S41" s="19"/>
      <c r="T41" s="77" t="s">
        <v>13</v>
      </c>
      <c r="U41" s="78"/>
      <c r="V41" s="13">
        <f>V43/V48</f>
        <v>4.8611111111111112E-2</v>
      </c>
      <c r="W41" s="13">
        <f>W43/W48</f>
        <v>4.9679487179487183E-2</v>
      </c>
      <c r="X41" s="13">
        <f>AVERAGE(V41,W41)</f>
        <v>4.9145299145299151E-2</v>
      </c>
      <c r="Y41" s="9" t="s">
        <v>22</v>
      </c>
      <c r="Z41" s="10">
        <f>ROUND(X41*1440,0)/1440</f>
        <v>4.9305555555555554E-2</v>
      </c>
    </row>
    <row r="42" spans="1:27" s="22" customFormat="1" ht="9.75" customHeight="1" thickBot="1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23"/>
      <c r="U42" s="23"/>
      <c r="V42" s="13">
        <f>B47</f>
        <v>0.25</v>
      </c>
      <c r="W42" s="13">
        <f>C47</f>
        <v>0.28472222222222221</v>
      </c>
      <c r="Y42" s="19"/>
      <c r="Z42" s="24"/>
    </row>
    <row r="43" spans="1:27" s="22" customFormat="1" ht="20.25" customHeight="1" thickBot="1" x14ac:dyDescent="0.2">
      <c r="A43" s="79" t="s">
        <v>24</v>
      </c>
      <c r="B43" s="80"/>
      <c r="C43" s="81" t="s">
        <v>31</v>
      </c>
      <c r="D43" s="81"/>
      <c r="E43" s="82"/>
      <c r="F43" s="19"/>
      <c r="G43" s="19"/>
      <c r="H43" s="19"/>
      <c r="I43" s="19"/>
      <c r="J43" s="19"/>
      <c r="K43" s="19"/>
      <c r="L43" s="19"/>
      <c r="M43" s="19"/>
      <c r="N43" s="83" t="s">
        <v>1</v>
      </c>
      <c r="O43" s="84"/>
      <c r="P43" s="85">
        <f>Z41</f>
        <v>4.9305555555555554E-2</v>
      </c>
      <c r="Q43" s="86"/>
      <c r="R43" s="19"/>
      <c r="S43" s="25" t="s">
        <v>25</v>
      </c>
      <c r="T43" s="87">
        <v>3.4722222222222224E-2</v>
      </c>
      <c r="U43" s="88"/>
      <c r="V43" s="13">
        <f>V44-V42</f>
        <v>0.68055555555555558</v>
      </c>
      <c r="W43" s="13">
        <f>W44-W42</f>
        <v>0.64583333333333337</v>
      </c>
      <c r="Y43" s="19"/>
      <c r="Z43" s="24"/>
    </row>
    <row r="44" spans="1:27" s="22" customFormat="1" ht="13.5" customHeight="1" thickBot="1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23"/>
      <c r="U44" s="23"/>
      <c r="V44" s="13">
        <f>N48</f>
        <v>0.93055555555555558</v>
      </c>
      <c r="W44" s="13">
        <f>O47</f>
        <v>0.93055555555555558</v>
      </c>
      <c r="Y44" s="19"/>
      <c r="Z44" s="24"/>
    </row>
    <row r="45" spans="1:27" s="22" customFormat="1" ht="24.95" customHeight="1" x14ac:dyDescent="0.15">
      <c r="A45" s="68" t="s">
        <v>26</v>
      </c>
      <c r="B45" s="62">
        <v>1</v>
      </c>
      <c r="C45" s="62"/>
      <c r="D45" s="62">
        <v>2</v>
      </c>
      <c r="E45" s="62"/>
      <c r="F45" s="62">
        <v>3</v>
      </c>
      <c r="G45" s="62"/>
      <c r="H45" s="62">
        <v>4</v>
      </c>
      <c r="I45" s="62"/>
      <c r="J45" s="62">
        <v>5</v>
      </c>
      <c r="K45" s="62"/>
      <c r="L45" s="62">
        <v>6</v>
      </c>
      <c r="M45" s="62"/>
      <c r="N45" s="62">
        <v>7</v>
      </c>
      <c r="O45" s="62"/>
      <c r="P45" s="62">
        <v>8</v>
      </c>
      <c r="Q45" s="62"/>
      <c r="R45" s="62">
        <v>9</v>
      </c>
      <c r="S45" s="62"/>
      <c r="T45" s="63">
        <v>10</v>
      </c>
      <c r="U45" s="64"/>
      <c r="V45" s="13"/>
      <c r="W45" s="13"/>
      <c r="Y45" s="19"/>
      <c r="Z45" s="24"/>
    </row>
    <row r="46" spans="1:27" s="22" customFormat="1" ht="24.95" customHeight="1" x14ac:dyDescent="0.15">
      <c r="A46" s="69"/>
      <c r="B46" s="12" t="s">
        <v>27</v>
      </c>
      <c r="C46" s="12" t="s">
        <v>34</v>
      </c>
      <c r="D46" s="12" t="s">
        <v>27</v>
      </c>
      <c r="E46" s="12" t="s">
        <v>34</v>
      </c>
      <c r="F46" s="12" t="s">
        <v>27</v>
      </c>
      <c r="G46" s="12" t="s">
        <v>34</v>
      </c>
      <c r="H46" s="12" t="s">
        <v>27</v>
      </c>
      <c r="I46" s="12" t="s">
        <v>34</v>
      </c>
      <c r="J46" s="12" t="s">
        <v>27</v>
      </c>
      <c r="K46" s="12" t="s">
        <v>34</v>
      </c>
      <c r="L46" s="12" t="s">
        <v>27</v>
      </c>
      <c r="M46" s="12" t="s">
        <v>34</v>
      </c>
      <c r="N46" s="12" t="s">
        <v>27</v>
      </c>
      <c r="O46" s="12" t="s">
        <v>34</v>
      </c>
      <c r="P46" s="12"/>
      <c r="Q46" s="12"/>
      <c r="R46" s="12"/>
      <c r="S46" s="12"/>
      <c r="T46" s="7"/>
      <c r="U46" s="27"/>
      <c r="V46" s="19"/>
      <c r="W46" s="19"/>
      <c r="Y46" s="19"/>
      <c r="Z46" s="24"/>
    </row>
    <row r="47" spans="1:27" s="19" customFormat="1" ht="24.95" customHeight="1" x14ac:dyDescent="0.15">
      <c r="A47" s="26">
        <v>1</v>
      </c>
      <c r="B47" s="28">
        <v>0.25</v>
      </c>
      <c r="C47" s="28">
        <v>0.28472222222222221</v>
      </c>
      <c r="D47" s="28">
        <v>0.34027777777777773</v>
      </c>
      <c r="E47" s="30">
        <v>0.375</v>
      </c>
      <c r="F47" s="46">
        <v>0.47916666666666669</v>
      </c>
      <c r="G47" s="30">
        <v>0.51388888888888884</v>
      </c>
      <c r="H47" s="30">
        <v>0.56597222222222221</v>
      </c>
      <c r="I47" s="30">
        <v>0.60069444444444442</v>
      </c>
      <c r="J47" s="46">
        <v>0.70486111111111116</v>
      </c>
      <c r="K47" s="30">
        <v>0.73611111111111116</v>
      </c>
      <c r="L47" s="28">
        <v>0.79166666666666663</v>
      </c>
      <c r="M47" s="28">
        <v>0.82986111111111116</v>
      </c>
      <c r="N47" s="28">
        <v>0.89236111111111116</v>
      </c>
      <c r="O47" s="45">
        <v>0.93055555555555558</v>
      </c>
      <c r="P47" s="11"/>
      <c r="Q47" s="11"/>
      <c r="R47" s="11"/>
      <c r="S47" s="11"/>
      <c r="T47" s="6"/>
      <c r="U47" s="29"/>
      <c r="V47" s="14">
        <f>COUNTA(B47:U79)</f>
        <v>27</v>
      </c>
      <c r="W47" s="15">
        <f>V47/2/2</f>
        <v>6.75</v>
      </c>
      <c r="Z47" s="24"/>
      <c r="AA47" s="5" t="s">
        <v>28</v>
      </c>
    </row>
    <row r="48" spans="1:27" s="19" customFormat="1" ht="24.95" customHeight="1" x14ac:dyDescent="0.15">
      <c r="A48" s="26">
        <v>2</v>
      </c>
      <c r="B48" s="28">
        <v>0.28472222222222221</v>
      </c>
      <c r="C48" s="28">
        <v>0.31944444444444448</v>
      </c>
      <c r="D48" s="28">
        <v>0.375</v>
      </c>
      <c r="E48" s="30">
        <v>0.40972222222222227</v>
      </c>
      <c r="F48" s="46">
        <v>0.51388888888888884</v>
      </c>
      <c r="G48" s="30">
        <v>0.54861111111111116</v>
      </c>
      <c r="H48" s="30">
        <v>0.60069444444444442</v>
      </c>
      <c r="I48" s="30">
        <v>0.63541666666666663</v>
      </c>
      <c r="J48" s="46">
        <v>0.73958333333333337</v>
      </c>
      <c r="K48" s="30">
        <v>0.77430555555555558</v>
      </c>
      <c r="L48" s="28">
        <v>0.83333333333333337</v>
      </c>
      <c r="M48" s="28">
        <v>0.86805555555555558</v>
      </c>
      <c r="N48" s="28">
        <v>0.93055555555555558</v>
      </c>
      <c r="O48" s="30"/>
      <c r="P48" s="11"/>
      <c r="Q48" s="11"/>
      <c r="R48" s="11"/>
      <c r="S48" s="11"/>
      <c r="T48" s="6"/>
      <c r="U48" s="29"/>
      <c r="V48" s="16">
        <f>COUNTA(B47:B72,D47:D72,F47:F72,H47:H72,J47:J72,L47:L72,N47:N72,P47:P72,R47:R72,T47:T72)</f>
        <v>14</v>
      </c>
      <c r="W48" s="16">
        <f>COUNTA(C47:C72,E47:E72,G47:G72,I47:I72,K47:K72,M47:M72,O47:O72,Q47:Q72,S47:S72,U47:U72)</f>
        <v>13</v>
      </c>
      <c r="Y48" s="8">
        <f>(V48+W48)/2</f>
        <v>13.5</v>
      </c>
      <c r="Z48" s="24"/>
      <c r="AA48" s="5"/>
    </row>
    <row r="49" spans="1:26" s="19" customFormat="1" ht="24.95" customHeight="1" x14ac:dyDescent="0.15">
      <c r="A49" s="31">
        <v>3</v>
      </c>
      <c r="B49" s="30"/>
      <c r="C49" s="30"/>
      <c r="D49" s="30"/>
      <c r="E49" s="30"/>
      <c r="F49" s="47"/>
      <c r="G49" s="30"/>
      <c r="H49" s="30"/>
      <c r="I49" s="30"/>
      <c r="J49" s="47"/>
      <c r="K49" s="30"/>
      <c r="L49" s="30"/>
      <c r="M49" s="30"/>
      <c r="N49" s="28"/>
      <c r="O49" s="28"/>
      <c r="P49" s="32"/>
      <c r="Q49" s="11"/>
      <c r="R49" s="11"/>
      <c r="S49" s="11"/>
      <c r="T49" s="6"/>
      <c r="U49" s="29"/>
      <c r="Y49" s="8" t="s">
        <v>29</v>
      </c>
      <c r="Z49" s="24"/>
    </row>
    <row r="50" spans="1:26" s="19" customFormat="1" ht="24.95" customHeight="1" x14ac:dyDescent="0.15">
      <c r="A50" s="26">
        <v>4</v>
      </c>
      <c r="B50" s="33"/>
      <c r="C50" s="33"/>
      <c r="D50" s="33"/>
      <c r="E50" s="33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11"/>
      <c r="R50" s="11"/>
      <c r="S50" s="11"/>
      <c r="T50" s="6"/>
      <c r="U50" s="29"/>
      <c r="V50" s="65" t="s">
        <v>32</v>
      </c>
      <c r="W50" s="66"/>
      <c r="X50" s="66"/>
      <c r="Y50" s="66"/>
      <c r="Z50" s="66"/>
    </row>
    <row r="51" spans="1:26" s="19" customFormat="1" ht="24.95" customHeight="1" x14ac:dyDescent="0.15">
      <c r="A51" s="26">
        <v>5</v>
      </c>
      <c r="B51" s="17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5"/>
      <c r="P51" s="32"/>
      <c r="Q51" s="11"/>
      <c r="R51" s="11"/>
      <c r="S51" s="11"/>
      <c r="T51" s="6"/>
      <c r="U51" s="29"/>
      <c r="V51" s="67"/>
      <c r="W51" s="66"/>
      <c r="X51" s="66"/>
      <c r="Y51" s="66"/>
      <c r="Z51" s="66"/>
    </row>
    <row r="52" spans="1:26" s="19" customFormat="1" ht="24.95" customHeight="1" x14ac:dyDescent="0.15">
      <c r="A52" s="26">
        <v>6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2"/>
      <c r="Q52" s="11"/>
      <c r="R52" s="11"/>
      <c r="S52" s="11"/>
      <c r="T52" s="6"/>
      <c r="U52" s="29"/>
      <c r="Z52" s="24"/>
    </row>
    <row r="53" spans="1:26" s="19" customFormat="1" ht="24.95" customHeight="1" x14ac:dyDescent="0.15">
      <c r="A53" s="26">
        <v>7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6"/>
      <c r="Q53" s="11"/>
      <c r="R53" s="11"/>
      <c r="S53" s="11"/>
      <c r="T53" s="6"/>
      <c r="U53" s="29"/>
      <c r="Z53" s="24"/>
    </row>
    <row r="54" spans="1:26" s="19" customFormat="1" ht="24.95" customHeight="1" x14ac:dyDescent="0.15">
      <c r="A54" s="26">
        <v>8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6"/>
      <c r="Q54" s="11"/>
      <c r="R54" s="11"/>
      <c r="S54" s="11"/>
      <c r="T54" s="6"/>
      <c r="U54" s="29"/>
      <c r="Z54" s="24"/>
    </row>
    <row r="55" spans="1:26" s="19" customFormat="1" ht="24.95" customHeight="1" x14ac:dyDescent="0.15">
      <c r="A55" s="26">
        <v>9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11"/>
      <c r="R55" s="11"/>
      <c r="S55" s="11"/>
      <c r="T55" s="6"/>
      <c r="U55" s="29"/>
      <c r="Z55" s="24"/>
    </row>
    <row r="56" spans="1:26" s="19" customFormat="1" ht="24.95" customHeight="1" x14ac:dyDescent="0.15">
      <c r="A56" s="26">
        <v>10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11"/>
      <c r="R56" s="11"/>
      <c r="S56" s="11"/>
      <c r="T56" s="6"/>
      <c r="U56" s="29"/>
      <c r="Z56" s="24"/>
    </row>
    <row r="57" spans="1:26" s="19" customFormat="1" ht="24.95" customHeight="1" x14ac:dyDescent="0.15">
      <c r="A57" s="26">
        <v>11</v>
      </c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11"/>
      <c r="R57" s="11"/>
      <c r="S57" s="11"/>
      <c r="T57" s="6"/>
      <c r="U57" s="29"/>
      <c r="Z57" s="24"/>
    </row>
    <row r="58" spans="1:26" s="19" customFormat="1" ht="24.95" customHeight="1" x14ac:dyDescent="0.15">
      <c r="A58" s="26">
        <v>12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6"/>
      <c r="U58" s="29"/>
      <c r="Z58" s="24"/>
    </row>
    <row r="59" spans="1:26" s="19" customFormat="1" ht="24.95" customHeight="1" x14ac:dyDescent="0.15">
      <c r="A59" s="26">
        <v>13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6"/>
      <c r="U59" s="29"/>
      <c r="Z59" s="24"/>
    </row>
    <row r="60" spans="1:26" s="19" customFormat="1" ht="24.95" customHeight="1" x14ac:dyDescent="0.15">
      <c r="A60" s="26">
        <v>14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6"/>
      <c r="U60" s="29"/>
      <c r="Z60" s="24"/>
    </row>
    <row r="61" spans="1:26" s="19" customFormat="1" ht="24.95" customHeight="1" x14ac:dyDescent="0.15">
      <c r="A61" s="26">
        <v>15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6"/>
      <c r="U61" s="29"/>
      <c r="Z61" s="24"/>
    </row>
    <row r="62" spans="1:26" s="19" customFormat="1" ht="24.95" customHeight="1" x14ac:dyDescent="0.15">
      <c r="A62" s="26">
        <v>16</v>
      </c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6"/>
      <c r="U62" s="29"/>
      <c r="Z62" s="24"/>
    </row>
    <row r="63" spans="1:26" s="19" customFormat="1" ht="24.95" customHeight="1" x14ac:dyDescent="0.15">
      <c r="A63" s="26">
        <v>17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6"/>
      <c r="U63" s="29"/>
      <c r="Z63" s="24"/>
    </row>
    <row r="64" spans="1:26" s="19" customFormat="1" ht="24.95" customHeight="1" x14ac:dyDescent="0.15">
      <c r="A64" s="26">
        <v>18</v>
      </c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6"/>
      <c r="U64" s="29"/>
      <c r="Z64" s="24"/>
    </row>
    <row r="65" spans="1:26" s="19" customFormat="1" ht="24.95" customHeight="1" x14ac:dyDescent="0.15">
      <c r="A65" s="26">
        <v>19</v>
      </c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6"/>
      <c r="U65" s="29"/>
      <c r="Z65" s="24"/>
    </row>
    <row r="66" spans="1:26" s="19" customFormat="1" ht="24.95" customHeight="1" x14ac:dyDescent="0.15">
      <c r="A66" s="26">
        <v>20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6"/>
      <c r="U66" s="29"/>
      <c r="Z66" s="24"/>
    </row>
    <row r="67" spans="1:26" s="19" customFormat="1" ht="24.95" customHeight="1" x14ac:dyDescent="0.15">
      <c r="A67" s="26">
        <v>21</v>
      </c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6"/>
      <c r="U67" s="29"/>
      <c r="Z67" s="24"/>
    </row>
    <row r="68" spans="1:26" s="19" customFormat="1" ht="24.95" customHeight="1" x14ac:dyDescent="0.15">
      <c r="A68" s="26">
        <v>22</v>
      </c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6"/>
      <c r="U68" s="29"/>
      <c r="Z68" s="24"/>
    </row>
    <row r="69" spans="1:26" s="19" customFormat="1" ht="24.95" customHeight="1" x14ac:dyDescent="0.15">
      <c r="A69" s="26">
        <v>23</v>
      </c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6"/>
      <c r="U69" s="29"/>
      <c r="Z69" s="24"/>
    </row>
    <row r="70" spans="1:26" s="19" customFormat="1" ht="24.95" customHeight="1" x14ac:dyDescent="0.15">
      <c r="A70" s="26">
        <v>24</v>
      </c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6"/>
      <c r="U70" s="29"/>
      <c r="Z70" s="24"/>
    </row>
    <row r="71" spans="1:26" s="19" customFormat="1" ht="24.95" customHeight="1" x14ac:dyDescent="0.15">
      <c r="A71" s="26">
        <v>25</v>
      </c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6"/>
      <c r="U71" s="29"/>
      <c r="Z71" s="24"/>
    </row>
    <row r="72" spans="1:26" s="19" customFormat="1" ht="24.95" customHeight="1" x14ac:dyDescent="0.15">
      <c r="A72" s="26">
        <v>26</v>
      </c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6"/>
      <c r="U72" s="29"/>
      <c r="Z72" s="24"/>
    </row>
    <row r="73" spans="1:26" s="19" customFormat="1" ht="24.95" customHeight="1" x14ac:dyDescent="0.15">
      <c r="A73" s="26">
        <v>27</v>
      </c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6"/>
      <c r="U73" s="29"/>
      <c r="Z73" s="24"/>
    </row>
    <row r="74" spans="1:26" s="19" customFormat="1" ht="24.95" customHeight="1" x14ac:dyDescent="0.15">
      <c r="A74" s="26">
        <v>28</v>
      </c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6"/>
      <c r="U74" s="29"/>
      <c r="Z74" s="24"/>
    </row>
    <row r="75" spans="1:26" s="19" customFormat="1" ht="24.95" customHeight="1" x14ac:dyDescent="0.15">
      <c r="A75" s="26">
        <v>29</v>
      </c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6"/>
      <c r="U75" s="29"/>
      <c r="Z75" s="24"/>
    </row>
    <row r="76" spans="1:26" s="19" customFormat="1" ht="24.95" customHeight="1" x14ac:dyDescent="0.15">
      <c r="A76" s="26">
        <v>30</v>
      </c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6"/>
      <c r="U76" s="29"/>
      <c r="Z76" s="24"/>
    </row>
    <row r="77" spans="1:26" s="19" customFormat="1" ht="24.95" customHeight="1" x14ac:dyDescent="0.15">
      <c r="A77" s="26">
        <v>31</v>
      </c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9"/>
      <c r="U77" s="40"/>
      <c r="Z77" s="24"/>
    </row>
    <row r="78" spans="1:26" s="19" customFormat="1" ht="24.95" customHeight="1" x14ac:dyDescent="0.15">
      <c r="A78" s="26">
        <v>32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9"/>
      <c r="U78" s="40"/>
      <c r="Z78" s="24"/>
    </row>
    <row r="79" spans="1:26" s="19" customFormat="1" ht="24.95" customHeight="1" thickBot="1" x14ac:dyDescent="0.2">
      <c r="A79" s="18">
        <v>33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2"/>
      <c r="U79" s="43"/>
      <c r="Z79" s="24"/>
    </row>
    <row r="80" spans="1:26" s="19" customFormat="1" ht="24.95" customHeight="1" thickBot="1" x14ac:dyDescent="0.2">
      <c r="A80" s="58" t="s">
        <v>2</v>
      </c>
      <c r="B80" s="59"/>
      <c r="C80" s="60" t="s">
        <v>38</v>
      </c>
      <c r="D80" s="60"/>
      <c r="E80" s="60"/>
      <c r="F80" s="61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44"/>
      <c r="U80" s="44"/>
      <c r="Z80" s="24"/>
    </row>
    <row r="81" ht="23.45" customHeight="1" x14ac:dyDescent="0.15"/>
    <row r="82" ht="23.45" customHeight="1" x14ac:dyDescent="0.15"/>
    <row r="83" ht="23.45" customHeight="1" x14ac:dyDescent="0.15"/>
    <row r="84" ht="23.45" customHeight="1" x14ac:dyDescent="0.15"/>
    <row r="85" ht="23.45" customHeight="1" x14ac:dyDescent="0.15"/>
    <row r="86" ht="23.45" customHeight="1" x14ac:dyDescent="0.15"/>
    <row r="87" ht="23.45" customHeight="1" x14ac:dyDescent="0.15"/>
    <row r="88" ht="23.45" customHeight="1" x14ac:dyDescent="0.15"/>
    <row r="89" ht="23.45" customHeight="1" x14ac:dyDescent="0.15"/>
    <row r="90" ht="23.45" customHeight="1" x14ac:dyDescent="0.15"/>
    <row r="91" ht="23.45" customHeight="1" x14ac:dyDescent="0.15"/>
    <row r="92" ht="23.45" customHeight="1" x14ac:dyDescent="0.15"/>
    <row r="93" ht="23.45" customHeight="1" x14ac:dyDescent="0.15"/>
    <row r="94" ht="23.45" customHeight="1" x14ac:dyDescent="0.15"/>
    <row r="95" ht="23.45" customHeight="1" x14ac:dyDescent="0.15"/>
    <row r="96" ht="23.45" customHeight="1" x14ac:dyDescent="0.15"/>
    <row r="97" ht="23.45" customHeight="1" x14ac:dyDescent="0.15"/>
    <row r="98" ht="23.45" customHeight="1" x14ac:dyDescent="0.15"/>
    <row r="99" ht="23.45" customHeight="1" x14ac:dyDescent="0.15"/>
    <row r="100" ht="23.45" customHeight="1" x14ac:dyDescent="0.15"/>
    <row r="101" ht="35.25" customHeight="1" x14ac:dyDescent="0.15"/>
    <row r="102" ht="23.45" customHeight="1" x14ac:dyDescent="0.15"/>
    <row r="103" ht="23.45" customHeight="1" x14ac:dyDescent="0.15"/>
    <row r="104" ht="23.45" customHeight="1" x14ac:dyDescent="0.15"/>
    <row r="105" ht="23.45" customHeight="1" x14ac:dyDescent="0.15"/>
    <row r="106" ht="23.45" customHeight="1" x14ac:dyDescent="0.15"/>
    <row r="107" ht="23.45" customHeight="1" x14ac:dyDescent="0.15"/>
    <row r="108" ht="23.45" customHeight="1" x14ac:dyDescent="0.15"/>
    <row r="109" ht="23.45" customHeight="1" x14ac:dyDescent="0.15"/>
    <row r="110" ht="23.45" customHeight="1" x14ac:dyDescent="0.15"/>
    <row r="111" ht="23.45" customHeight="1" x14ac:dyDescent="0.15"/>
    <row r="112" ht="23.45" customHeight="1" x14ac:dyDescent="0.15"/>
    <row r="113" ht="23.45" customHeight="1" x14ac:dyDescent="0.15"/>
    <row r="114" ht="23.45" customHeight="1" x14ac:dyDescent="0.15"/>
    <row r="115" ht="23.45" customHeight="1" x14ac:dyDescent="0.15"/>
    <row r="116" ht="23.45" customHeight="1" x14ac:dyDescent="0.15"/>
    <row r="117" ht="23.45" customHeight="1" x14ac:dyDescent="0.15"/>
    <row r="118" ht="23.45" customHeight="1" x14ac:dyDescent="0.15"/>
    <row r="119" ht="23.45" customHeight="1" x14ac:dyDescent="0.15"/>
    <row r="120" ht="23.45" customHeight="1" x14ac:dyDescent="0.15"/>
    <row r="121" ht="23.45" customHeight="1" x14ac:dyDescent="0.15"/>
    <row r="122" ht="23.45" customHeight="1" x14ac:dyDescent="0.15"/>
    <row r="123" ht="23.45" customHeight="1" x14ac:dyDescent="0.15"/>
    <row r="124" ht="23.45" customHeight="1" x14ac:dyDescent="0.15"/>
    <row r="125" ht="23.45" customHeight="1" x14ac:dyDescent="0.15"/>
    <row r="126" ht="23.45" customHeight="1" x14ac:dyDescent="0.15"/>
    <row r="127" ht="23.45" customHeight="1" x14ac:dyDescent="0.15"/>
    <row r="128" ht="23.45" customHeight="1" x14ac:dyDescent="0.15"/>
    <row r="129" ht="23.45" customHeight="1" x14ac:dyDescent="0.15"/>
    <row r="130" ht="23.45" customHeight="1" x14ac:dyDescent="0.15"/>
    <row r="131" ht="23.45" customHeight="1" x14ac:dyDescent="0.15"/>
    <row r="132" ht="23.45" customHeight="1" x14ac:dyDescent="0.15"/>
    <row r="133" ht="23.45" customHeight="1" x14ac:dyDescent="0.15"/>
    <row r="134" ht="23.45" customHeight="1" x14ac:dyDescent="0.15"/>
    <row r="135" ht="23.45" customHeight="1" x14ac:dyDescent="0.15"/>
    <row r="136" ht="23.45" customHeight="1" x14ac:dyDescent="0.15"/>
    <row r="137" ht="23.45" customHeight="1" x14ac:dyDescent="0.15"/>
    <row r="138" ht="36" customHeight="1" x14ac:dyDescent="0.15"/>
    <row r="139" ht="23.45" customHeight="1" x14ac:dyDescent="0.15"/>
    <row r="140" ht="23.45" customHeight="1" x14ac:dyDescent="0.15"/>
    <row r="141" ht="23.45" customHeight="1" x14ac:dyDescent="0.15"/>
    <row r="142" ht="23.45" customHeight="1" x14ac:dyDescent="0.15"/>
    <row r="143" ht="23.45" customHeight="1" x14ac:dyDescent="0.15"/>
    <row r="144" ht="33.75" customHeight="1" x14ac:dyDescent="0.15"/>
    <row r="145" ht="23.45" customHeight="1" x14ac:dyDescent="0.15"/>
    <row r="146" ht="23.45" customHeight="1" x14ac:dyDescent="0.15"/>
    <row r="147" ht="23.45" customHeight="1" x14ac:dyDescent="0.15"/>
    <row r="148" ht="23.45" customHeight="1" x14ac:dyDescent="0.15"/>
    <row r="149" ht="23.45" customHeight="1" x14ac:dyDescent="0.15"/>
    <row r="150" ht="23.45" customHeight="1" x14ac:dyDescent="0.15"/>
    <row r="151" ht="23.45" customHeight="1" x14ac:dyDescent="0.15"/>
    <row r="152" ht="23.45" customHeight="1" x14ac:dyDescent="0.15"/>
    <row r="153" ht="23.45" customHeight="1" x14ac:dyDescent="0.15"/>
    <row r="154" ht="23.45" customHeight="1" x14ac:dyDescent="0.15"/>
    <row r="155" ht="23.45" customHeight="1" x14ac:dyDescent="0.15"/>
    <row r="156" ht="23.45" customHeight="1" x14ac:dyDescent="0.15"/>
    <row r="157" ht="23.45" customHeight="1" x14ac:dyDescent="0.15"/>
    <row r="158" ht="23.45" customHeight="1" x14ac:dyDescent="0.15"/>
    <row r="159" ht="23.45" customHeight="1" x14ac:dyDescent="0.15"/>
    <row r="160" ht="23.45" customHeight="1" x14ac:dyDescent="0.15"/>
    <row r="161" ht="23.45" customHeight="1" x14ac:dyDescent="0.15"/>
    <row r="162" ht="23.45" customHeight="1" x14ac:dyDescent="0.15"/>
    <row r="163" ht="23.45" customHeight="1" x14ac:dyDescent="0.15"/>
    <row r="164" ht="23.45" customHeight="1" x14ac:dyDescent="0.15"/>
    <row r="165" ht="23.45" customHeight="1" x14ac:dyDescent="0.15"/>
    <row r="166" ht="23.45" customHeight="1" x14ac:dyDescent="0.15"/>
    <row r="167" ht="23.45" customHeight="1" x14ac:dyDescent="0.15"/>
    <row r="168" ht="23.45" customHeight="1" x14ac:dyDescent="0.15"/>
    <row r="169" ht="23.45" customHeight="1" x14ac:dyDescent="0.15"/>
    <row r="170" ht="23.45" customHeight="1" x14ac:dyDescent="0.15"/>
    <row r="171" ht="23.45" customHeight="1" x14ac:dyDescent="0.15"/>
    <row r="172" ht="25.5" customHeight="1" x14ac:dyDescent="0.15"/>
    <row r="173" ht="23.45" customHeight="1" x14ac:dyDescent="0.15"/>
    <row r="174" ht="34.5" customHeight="1" x14ac:dyDescent="0.15"/>
    <row r="175" ht="23.45" customHeight="1" x14ac:dyDescent="0.15"/>
    <row r="176" ht="23.45" customHeight="1" x14ac:dyDescent="0.15"/>
    <row r="177" ht="23.45" customHeight="1" x14ac:dyDescent="0.15"/>
    <row r="178" ht="23.45" customHeight="1" x14ac:dyDescent="0.15"/>
    <row r="179" ht="23.45" customHeight="1" x14ac:dyDescent="0.15"/>
    <row r="180" ht="23.45" customHeight="1" x14ac:dyDescent="0.15"/>
    <row r="181" ht="23.45" customHeight="1" x14ac:dyDescent="0.15"/>
    <row r="182" ht="23.45" customHeight="1" x14ac:dyDescent="0.15"/>
    <row r="183" ht="23.45" customHeight="1" x14ac:dyDescent="0.15"/>
    <row r="184" ht="23.45" customHeight="1" x14ac:dyDescent="0.15"/>
    <row r="185" ht="23.45" customHeight="1" x14ac:dyDescent="0.15"/>
    <row r="186" ht="23.45" customHeight="1" x14ac:dyDescent="0.15"/>
    <row r="187" ht="23.45" customHeight="1" x14ac:dyDescent="0.15"/>
    <row r="188" ht="23.45" customHeight="1" x14ac:dyDescent="0.15"/>
    <row r="189" ht="23.45" customHeight="1" x14ac:dyDescent="0.15"/>
    <row r="190" ht="23.45" customHeight="1" x14ac:dyDescent="0.15"/>
    <row r="191" ht="23.45" customHeight="1" x14ac:dyDescent="0.15"/>
    <row r="192" ht="23.45" customHeight="1" x14ac:dyDescent="0.15"/>
    <row r="193" ht="23.45" customHeight="1" x14ac:dyDescent="0.15"/>
    <row r="194" ht="23.45" customHeight="1" x14ac:dyDescent="0.15"/>
    <row r="195" ht="23.45" customHeight="1" x14ac:dyDescent="0.15"/>
    <row r="196" ht="23.45" customHeight="1" x14ac:dyDescent="0.15"/>
    <row r="197" ht="23.45" customHeight="1" x14ac:dyDescent="0.15"/>
    <row r="198" ht="23.45" customHeight="1" x14ac:dyDescent="0.15"/>
    <row r="199" ht="23.45" customHeight="1" x14ac:dyDescent="0.15"/>
    <row r="200" ht="23.45" customHeight="1" x14ac:dyDescent="0.15"/>
    <row r="201" ht="23.45" customHeight="1" x14ac:dyDescent="0.15"/>
    <row r="202" ht="23.45" customHeight="1" x14ac:dyDescent="0.15"/>
    <row r="203" ht="23.45" customHeight="1" x14ac:dyDescent="0.15"/>
    <row r="204" ht="23.45" customHeight="1" x14ac:dyDescent="0.15"/>
    <row r="205" ht="23.45" customHeight="1" x14ac:dyDescent="0.15"/>
    <row r="206" ht="23.45" customHeight="1" x14ac:dyDescent="0.15"/>
    <row r="207" ht="23.45" customHeight="1" x14ac:dyDescent="0.15"/>
    <row r="208" ht="23.45" customHeight="1" x14ac:dyDescent="0.15"/>
    <row r="209" ht="23.45" customHeight="1" x14ac:dyDescent="0.15"/>
    <row r="210" ht="23.45" customHeight="1" x14ac:dyDescent="0.15"/>
    <row r="211" ht="35.25" customHeight="1" x14ac:dyDescent="0.15"/>
    <row r="212" ht="23.45" customHeight="1" x14ac:dyDescent="0.15"/>
    <row r="213" ht="23.45" customHeight="1" x14ac:dyDescent="0.15"/>
    <row r="214" ht="23.45" customHeight="1" x14ac:dyDescent="0.15"/>
    <row r="215" ht="23.45" customHeight="1" x14ac:dyDescent="0.15"/>
    <row r="216" ht="23.45" customHeight="1" x14ac:dyDescent="0.15"/>
    <row r="217" ht="23.45" customHeight="1" x14ac:dyDescent="0.15"/>
    <row r="218" ht="23.45" customHeight="1" x14ac:dyDescent="0.15"/>
    <row r="219" ht="23.45" customHeight="1" x14ac:dyDescent="0.15"/>
    <row r="220" ht="23.45" customHeight="1" x14ac:dyDescent="0.15"/>
    <row r="221" ht="23.45" customHeight="1" x14ac:dyDescent="0.15"/>
    <row r="222" ht="23.45" customHeight="1" x14ac:dyDescent="0.15"/>
    <row r="223" ht="23.45" customHeight="1" x14ac:dyDescent="0.15"/>
    <row r="224" ht="23.45" customHeight="1" x14ac:dyDescent="0.15"/>
    <row r="225" ht="23.45" customHeight="1" x14ac:dyDescent="0.15"/>
    <row r="226" ht="23.45" customHeight="1" x14ac:dyDescent="0.15"/>
    <row r="227" ht="23.45" customHeight="1" x14ac:dyDescent="0.15"/>
    <row r="228" ht="23.45" customHeight="1" x14ac:dyDescent="0.15"/>
    <row r="229" ht="23.45" customHeight="1" x14ac:dyDescent="0.15"/>
    <row r="230" ht="23.45" customHeight="1" x14ac:dyDescent="0.15"/>
    <row r="231" ht="23.45" customHeight="1" x14ac:dyDescent="0.15"/>
    <row r="232" ht="23.45" customHeight="1" x14ac:dyDescent="0.15"/>
    <row r="233" ht="23.45" customHeight="1" x14ac:dyDescent="0.15"/>
    <row r="234" ht="23.45" customHeight="1" x14ac:dyDescent="0.15"/>
    <row r="235" ht="23.45" customHeight="1" x14ac:dyDescent="0.15"/>
    <row r="236" ht="23.45" customHeight="1" x14ac:dyDescent="0.15"/>
    <row r="237" ht="23.45" customHeight="1" x14ac:dyDescent="0.15"/>
    <row r="238" ht="23.45" customHeight="1" x14ac:dyDescent="0.15"/>
    <row r="239" ht="23.45" customHeight="1" x14ac:dyDescent="0.15"/>
    <row r="240" ht="23.45" customHeight="1" x14ac:dyDescent="0.15"/>
    <row r="241" ht="23.45" customHeight="1" x14ac:dyDescent="0.15"/>
    <row r="242" ht="23.45" customHeight="1" x14ac:dyDescent="0.15"/>
    <row r="243" ht="23.45" customHeight="1" x14ac:dyDescent="0.15"/>
    <row r="244" ht="23.45" customHeight="1" x14ac:dyDescent="0.15"/>
    <row r="245" ht="23.45" customHeight="1" x14ac:dyDescent="0.15"/>
    <row r="246" ht="23.45" customHeight="1" x14ac:dyDescent="0.15"/>
    <row r="247" ht="23.45" customHeight="1" x14ac:dyDescent="0.15"/>
    <row r="248" ht="36" customHeight="1" x14ac:dyDescent="0.15"/>
    <row r="249" ht="23.45" customHeight="1" x14ac:dyDescent="0.15"/>
    <row r="250" ht="23.45" customHeight="1" x14ac:dyDescent="0.15"/>
    <row r="251" ht="23.45" customHeight="1" x14ac:dyDescent="0.15"/>
    <row r="252" ht="23.45" customHeight="1" x14ac:dyDescent="0.15"/>
    <row r="253" ht="23.45" customHeight="1" x14ac:dyDescent="0.15"/>
    <row r="254" ht="23.45" customHeight="1" x14ac:dyDescent="0.15"/>
    <row r="255" ht="23.45" customHeight="1" x14ac:dyDescent="0.15"/>
    <row r="256" ht="23.45" customHeight="1" x14ac:dyDescent="0.15"/>
    <row r="257" ht="23.45" customHeight="1" x14ac:dyDescent="0.15"/>
    <row r="258" ht="23.45" customHeight="1" x14ac:dyDescent="0.15"/>
    <row r="259" ht="23.45" customHeight="1" x14ac:dyDescent="0.15"/>
    <row r="260" ht="23.45" customHeight="1" x14ac:dyDescent="0.15"/>
    <row r="261" ht="23.45" customHeight="1" x14ac:dyDescent="0.15"/>
    <row r="262" ht="23.45" customHeight="1" x14ac:dyDescent="0.15"/>
    <row r="263" ht="23.45" customHeight="1" x14ac:dyDescent="0.15"/>
    <row r="264" ht="23.45" customHeight="1" x14ac:dyDescent="0.15"/>
    <row r="265" ht="23.45" customHeight="1" x14ac:dyDescent="0.15"/>
    <row r="266" ht="23.45" customHeight="1" x14ac:dyDescent="0.15"/>
    <row r="267" ht="23.45" customHeight="1" x14ac:dyDescent="0.15"/>
    <row r="268" ht="23.45" customHeight="1" x14ac:dyDescent="0.15"/>
    <row r="269" ht="23.45" customHeight="1" x14ac:dyDescent="0.15"/>
    <row r="270" ht="23.45" customHeight="1" x14ac:dyDescent="0.15"/>
    <row r="271" ht="23.45" customHeight="1" x14ac:dyDescent="0.15"/>
    <row r="272" ht="23.45" customHeight="1" x14ac:dyDescent="0.15"/>
    <row r="273" ht="23.45" customHeight="1" x14ac:dyDescent="0.15"/>
    <row r="274" ht="23.45" customHeight="1" x14ac:dyDescent="0.15"/>
    <row r="275" ht="23.45" customHeight="1" x14ac:dyDescent="0.15"/>
    <row r="276" ht="23.45" customHeight="1" x14ac:dyDescent="0.15"/>
    <row r="277" ht="23.45" customHeight="1" x14ac:dyDescent="0.15"/>
    <row r="278" ht="23.45" customHeight="1" x14ac:dyDescent="0.15"/>
    <row r="279" ht="23.45" customHeight="1" x14ac:dyDescent="0.15"/>
    <row r="280" ht="23.45" customHeight="1" x14ac:dyDescent="0.15"/>
    <row r="281" ht="23.45" customHeight="1" x14ac:dyDescent="0.15"/>
    <row r="282" ht="23.45" customHeight="1" x14ac:dyDescent="0.15"/>
    <row r="283" ht="23.45" customHeight="1" x14ac:dyDescent="0.15"/>
    <row r="284" ht="23.45" customHeight="1" x14ac:dyDescent="0.15"/>
    <row r="285" ht="35.25" customHeight="1" x14ac:dyDescent="0.15"/>
    <row r="286" ht="23.45" customHeight="1" x14ac:dyDescent="0.15"/>
    <row r="287" ht="23.45" customHeight="1" x14ac:dyDescent="0.15"/>
    <row r="288" ht="23.45" customHeight="1" x14ac:dyDescent="0.15"/>
    <row r="289" ht="23.45" customHeight="1" x14ac:dyDescent="0.15"/>
    <row r="290" ht="23.45" customHeight="1" x14ac:dyDescent="0.15"/>
    <row r="291" ht="34.5" customHeight="1" x14ac:dyDescent="0.15"/>
    <row r="292" ht="23.45" customHeight="1" x14ac:dyDescent="0.15"/>
    <row r="293" ht="23.45" customHeight="1" x14ac:dyDescent="0.15"/>
    <row r="294" ht="23.45" customHeight="1" x14ac:dyDescent="0.15"/>
    <row r="295" ht="23.45" customHeight="1" x14ac:dyDescent="0.15"/>
    <row r="296" ht="23.45" customHeight="1" x14ac:dyDescent="0.15"/>
    <row r="297" ht="23.45" customHeight="1" x14ac:dyDescent="0.15"/>
    <row r="298" ht="23.45" customHeight="1" x14ac:dyDescent="0.15"/>
    <row r="299" ht="23.45" customHeight="1" x14ac:dyDescent="0.15"/>
    <row r="300" ht="23.45" customHeight="1" x14ac:dyDescent="0.15"/>
    <row r="301" ht="23.45" customHeight="1" x14ac:dyDescent="0.15"/>
    <row r="302" ht="23.45" customHeight="1" x14ac:dyDescent="0.15"/>
    <row r="303" ht="23.45" customHeight="1" x14ac:dyDescent="0.15"/>
    <row r="304" ht="23.45" customHeight="1" x14ac:dyDescent="0.15"/>
    <row r="305" ht="23.45" customHeight="1" x14ac:dyDescent="0.15"/>
    <row r="306" ht="23.45" customHeight="1" x14ac:dyDescent="0.15"/>
    <row r="307" ht="23.45" customHeight="1" x14ac:dyDescent="0.15"/>
    <row r="308" ht="23.45" customHeight="1" x14ac:dyDescent="0.15"/>
    <row r="309" ht="23.45" customHeight="1" x14ac:dyDescent="0.15"/>
    <row r="310" ht="23.45" customHeight="1" x14ac:dyDescent="0.15"/>
    <row r="311" ht="23.45" customHeight="1" x14ac:dyDescent="0.15"/>
    <row r="312" ht="23.45" customHeight="1" x14ac:dyDescent="0.15"/>
    <row r="313" ht="23.45" customHeight="1" x14ac:dyDescent="0.15"/>
    <row r="314" ht="23.45" customHeight="1" x14ac:dyDescent="0.15"/>
    <row r="315" ht="23.45" customHeight="1" x14ac:dyDescent="0.15"/>
    <row r="316" ht="23.45" customHeight="1" x14ac:dyDescent="0.15"/>
    <row r="317" ht="23.45" customHeight="1" x14ac:dyDescent="0.15"/>
    <row r="318" ht="23.45" customHeight="1" x14ac:dyDescent="0.15"/>
    <row r="319" ht="23.45" customHeight="1" x14ac:dyDescent="0.15"/>
    <row r="320" ht="23.45" customHeight="1" x14ac:dyDescent="0.15"/>
    <row r="321" ht="34.5" customHeight="1" x14ac:dyDescent="0.15"/>
    <row r="322" ht="23.45" customHeight="1" x14ac:dyDescent="0.15"/>
    <row r="323" ht="23.45" customHeight="1" x14ac:dyDescent="0.15"/>
    <row r="324" ht="23.45" customHeight="1" x14ac:dyDescent="0.15"/>
    <row r="325" ht="23.45" customHeight="1" x14ac:dyDescent="0.15"/>
    <row r="326" ht="23.45" customHeight="1" x14ac:dyDescent="0.15"/>
    <row r="327" ht="23.45" customHeight="1" x14ac:dyDescent="0.15"/>
    <row r="328" ht="23.45" customHeight="1" x14ac:dyDescent="0.15"/>
    <row r="329" ht="23.45" customHeight="1" x14ac:dyDescent="0.15"/>
    <row r="330" ht="23.45" customHeight="1" x14ac:dyDescent="0.15"/>
    <row r="331" ht="23.45" customHeight="1" x14ac:dyDescent="0.15"/>
    <row r="332" ht="23.45" customHeight="1" x14ac:dyDescent="0.15"/>
    <row r="333" ht="23.45" customHeight="1" x14ac:dyDescent="0.15"/>
    <row r="334" ht="23.45" customHeight="1" x14ac:dyDescent="0.15"/>
    <row r="335" ht="23.45" customHeight="1" x14ac:dyDescent="0.15"/>
    <row r="336" ht="23.45" customHeight="1" x14ac:dyDescent="0.15"/>
    <row r="337" ht="23.45" customHeight="1" x14ac:dyDescent="0.15"/>
    <row r="338" ht="23.45" customHeight="1" x14ac:dyDescent="0.15"/>
    <row r="339" ht="23.45" customHeight="1" x14ac:dyDescent="0.15"/>
    <row r="340" ht="23.45" customHeight="1" x14ac:dyDescent="0.15"/>
    <row r="341" ht="23.45" customHeight="1" x14ac:dyDescent="0.15"/>
    <row r="342" ht="23.45" customHeight="1" x14ac:dyDescent="0.15"/>
    <row r="343" ht="23.45" customHeight="1" x14ac:dyDescent="0.15"/>
    <row r="344" ht="23.45" customHeight="1" x14ac:dyDescent="0.15"/>
    <row r="345" ht="23.45" customHeight="1" x14ac:dyDescent="0.15"/>
    <row r="346" ht="23.45" customHeight="1" x14ac:dyDescent="0.15"/>
    <row r="347" ht="23.45" customHeight="1" x14ac:dyDescent="0.15"/>
    <row r="348" ht="23.45" customHeight="1" x14ac:dyDescent="0.15"/>
    <row r="349" ht="23.45" customHeight="1" x14ac:dyDescent="0.15"/>
    <row r="350" ht="23.45" customHeight="1" x14ac:dyDescent="0.15"/>
    <row r="351" ht="23.45" customHeight="1" x14ac:dyDescent="0.15"/>
    <row r="352" ht="23.45" customHeight="1" x14ac:dyDescent="0.15"/>
    <row r="353" ht="23.45" customHeight="1" x14ac:dyDescent="0.15"/>
    <row r="354" ht="23.45" customHeight="1" x14ac:dyDescent="0.15"/>
    <row r="355" ht="23.45" customHeight="1" x14ac:dyDescent="0.15"/>
    <row r="356" ht="23.45" customHeight="1" x14ac:dyDescent="0.15"/>
    <row r="357" ht="23.45" customHeight="1" x14ac:dyDescent="0.15"/>
    <row r="358" ht="33" customHeight="1" x14ac:dyDescent="0.15"/>
    <row r="359" ht="23.45" customHeight="1" x14ac:dyDescent="0.15"/>
    <row r="360" ht="23.45" customHeight="1" x14ac:dyDescent="0.15"/>
    <row r="361" ht="23.45" customHeight="1" x14ac:dyDescent="0.15"/>
    <row r="362" ht="23.45" customHeight="1" x14ac:dyDescent="0.15"/>
    <row r="363" ht="23.45" customHeight="1" x14ac:dyDescent="0.15"/>
    <row r="364" ht="23.45" customHeight="1" x14ac:dyDescent="0.15"/>
    <row r="365" ht="23.45" customHeight="1" x14ac:dyDescent="0.15"/>
    <row r="366" ht="23.45" customHeight="1" x14ac:dyDescent="0.15"/>
    <row r="367" ht="23.45" customHeight="1" x14ac:dyDescent="0.15"/>
    <row r="368" ht="23.45" customHeight="1" x14ac:dyDescent="0.15"/>
    <row r="369" ht="23.45" customHeight="1" x14ac:dyDescent="0.15"/>
    <row r="370" ht="23.45" customHeight="1" x14ac:dyDescent="0.15"/>
    <row r="371" ht="23.45" customHeight="1" x14ac:dyDescent="0.15"/>
    <row r="372" ht="23.45" customHeight="1" x14ac:dyDescent="0.15"/>
    <row r="373" ht="23.45" customHeight="1" x14ac:dyDescent="0.15"/>
    <row r="374" ht="23.45" customHeight="1" x14ac:dyDescent="0.15"/>
    <row r="375" ht="23.45" customHeight="1" x14ac:dyDescent="0.15"/>
    <row r="376" ht="23.45" customHeight="1" x14ac:dyDescent="0.15"/>
    <row r="377" ht="23.45" customHeight="1" x14ac:dyDescent="0.15"/>
    <row r="378" ht="23.45" customHeight="1" x14ac:dyDescent="0.15"/>
    <row r="379" ht="23.45" customHeight="1" x14ac:dyDescent="0.15"/>
    <row r="380" ht="23.45" customHeight="1" x14ac:dyDescent="0.15"/>
    <row r="381" ht="23.45" customHeight="1" x14ac:dyDescent="0.15"/>
    <row r="382" ht="23.45" customHeight="1" x14ac:dyDescent="0.15"/>
    <row r="383" ht="23.45" customHeight="1" x14ac:dyDescent="0.15"/>
    <row r="384" ht="23.45" customHeight="1" x14ac:dyDescent="0.15"/>
    <row r="385" ht="23.45" customHeight="1" x14ac:dyDescent="0.15"/>
    <row r="386" ht="23.45" customHeight="1" x14ac:dyDescent="0.15"/>
    <row r="387" ht="23.45" customHeight="1" x14ac:dyDescent="0.15"/>
    <row r="388" ht="23.45" customHeight="1" x14ac:dyDescent="0.15"/>
    <row r="389" ht="23.45" customHeight="1" x14ac:dyDescent="0.15"/>
    <row r="390" ht="23.45" customHeight="1" x14ac:dyDescent="0.15"/>
    <row r="391" ht="23.45" customHeight="1" x14ac:dyDescent="0.15"/>
    <row r="392" ht="23.45" customHeight="1" x14ac:dyDescent="0.15"/>
    <row r="393" ht="23.45" customHeight="1" x14ac:dyDescent="0.15"/>
    <row r="394" ht="23.45" customHeight="1" x14ac:dyDescent="0.15"/>
    <row r="395" ht="23.45" customHeight="1" x14ac:dyDescent="0.15"/>
    <row r="396" ht="23.45" customHeight="1" x14ac:dyDescent="0.15"/>
    <row r="397" ht="23.45" customHeight="1" x14ac:dyDescent="0.15"/>
    <row r="398" ht="23.45" customHeight="1" x14ac:dyDescent="0.15"/>
    <row r="399" ht="23.45" customHeight="1" x14ac:dyDescent="0.15"/>
    <row r="400" ht="23.45" customHeight="1" x14ac:dyDescent="0.15"/>
    <row r="401" ht="23.45" customHeight="1" x14ac:dyDescent="0.15"/>
    <row r="402" ht="23.45" customHeight="1" x14ac:dyDescent="0.15"/>
    <row r="403" ht="23.45" customHeight="1" x14ac:dyDescent="0.15"/>
    <row r="404" ht="23.45" customHeight="1" x14ac:dyDescent="0.15"/>
    <row r="405" ht="23.45" customHeight="1" x14ac:dyDescent="0.15"/>
    <row r="406" ht="23.45" customHeight="1" x14ac:dyDescent="0.15"/>
    <row r="407" ht="23.45" customHeight="1" x14ac:dyDescent="0.15"/>
    <row r="408" ht="23.45" customHeight="1" x14ac:dyDescent="0.15"/>
    <row r="409" ht="23.45" customHeight="1" x14ac:dyDescent="0.15"/>
    <row r="410" ht="23.45" customHeight="1" x14ac:dyDescent="0.15"/>
    <row r="411" ht="23.45" customHeight="1" x14ac:dyDescent="0.15"/>
    <row r="412" ht="23.45" customHeight="1" x14ac:dyDescent="0.15"/>
    <row r="413" ht="23.45" customHeight="1" x14ac:dyDescent="0.15"/>
    <row r="414" ht="23.45" customHeight="1" x14ac:dyDescent="0.15"/>
    <row r="415" ht="23.45" customHeight="1" x14ac:dyDescent="0.15"/>
    <row r="416" ht="23.45" customHeight="1" x14ac:dyDescent="0.15"/>
    <row r="417" ht="23.45" customHeight="1" x14ac:dyDescent="0.15"/>
    <row r="418" ht="23.45" customHeight="1" x14ac:dyDescent="0.15"/>
    <row r="419" ht="23.45" customHeight="1" x14ac:dyDescent="0.15"/>
    <row r="420" ht="23.45" customHeight="1" x14ac:dyDescent="0.15"/>
    <row r="421" ht="23.45" customHeight="1" x14ac:dyDescent="0.15"/>
    <row r="422" ht="23.45" customHeight="1" x14ac:dyDescent="0.15"/>
    <row r="423" ht="23.45" customHeight="1" x14ac:dyDescent="0.15"/>
    <row r="424" ht="23.45" customHeight="1" x14ac:dyDescent="0.15"/>
    <row r="425" ht="23.45" customHeight="1" x14ac:dyDescent="0.15"/>
    <row r="426" ht="23.45" customHeight="1" x14ac:dyDescent="0.15"/>
    <row r="427" ht="23.45" customHeight="1" x14ac:dyDescent="0.15"/>
    <row r="428" ht="23.45" customHeight="1" x14ac:dyDescent="0.15"/>
    <row r="429" ht="23.45" customHeight="1" x14ac:dyDescent="0.15"/>
    <row r="430" ht="23.45" customHeight="1" x14ac:dyDescent="0.15"/>
    <row r="431" ht="23.45" customHeight="1" x14ac:dyDescent="0.15"/>
    <row r="432" ht="23.45" customHeight="1" x14ac:dyDescent="0.15"/>
    <row r="433" ht="23.45" customHeight="1" x14ac:dyDescent="0.15"/>
    <row r="434" ht="23.45" customHeight="1" x14ac:dyDescent="0.15"/>
    <row r="435" ht="23.45" customHeight="1" x14ac:dyDescent="0.15"/>
    <row r="436" ht="23.45" customHeight="1" x14ac:dyDescent="0.15"/>
    <row r="437" ht="23.45" customHeight="1" x14ac:dyDescent="0.15"/>
    <row r="438" ht="23.45" customHeight="1" x14ac:dyDescent="0.15"/>
    <row r="439" ht="23.45" customHeight="1" x14ac:dyDescent="0.15"/>
    <row r="440" ht="23.45" customHeight="1" x14ac:dyDescent="0.15"/>
    <row r="441" ht="23.45" customHeight="1" x14ac:dyDescent="0.15"/>
    <row r="442" ht="23.45" customHeight="1" x14ac:dyDescent="0.15"/>
    <row r="443" ht="23.45" customHeight="1" x14ac:dyDescent="0.15"/>
    <row r="444" ht="23.45" customHeight="1" x14ac:dyDescent="0.15"/>
    <row r="445" ht="23.45" customHeight="1" x14ac:dyDescent="0.15"/>
    <row r="446" ht="23.45" customHeight="1" x14ac:dyDescent="0.15"/>
    <row r="447" ht="23.45" customHeight="1" x14ac:dyDescent="0.15"/>
    <row r="448" ht="23.45" customHeight="1" x14ac:dyDescent="0.15"/>
    <row r="449" ht="23.45" customHeight="1" x14ac:dyDescent="0.15"/>
    <row r="450" ht="23.45" customHeight="1" x14ac:dyDescent="0.15"/>
    <row r="451" ht="23.45" customHeight="1" x14ac:dyDescent="0.15"/>
    <row r="452" ht="23.45" customHeight="1" x14ac:dyDescent="0.15"/>
    <row r="453" ht="23.45" customHeight="1" x14ac:dyDescent="0.15"/>
    <row r="454" ht="23.45" customHeight="1" x14ac:dyDescent="0.15"/>
    <row r="455" ht="23.45" customHeight="1" x14ac:dyDescent="0.15"/>
    <row r="456" ht="23.45" customHeight="1" x14ac:dyDescent="0.15"/>
    <row r="457" ht="23.45" customHeight="1" x14ac:dyDescent="0.15"/>
    <row r="458" ht="23.45" customHeight="1" x14ac:dyDescent="0.15"/>
    <row r="459" ht="23.45" customHeight="1" x14ac:dyDescent="0.15"/>
    <row r="460" ht="23.45" customHeight="1" x14ac:dyDescent="0.15"/>
    <row r="461" ht="23.45" customHeight="1" x14ac:dyDescent="0.15"/>
    <row r="462" ht="23.45" customHeight="1" x14ac:dyDescent="0.15"/>
    <row r="463" ht="23.45" customHeight="1" x14ac:dyDescent="0.15"/>
    <row r="464" ht="23.45" customHeight="1" x14ac:dyDescent="0.15"/>
    <row r="465" ht="23.45" customHeight="1" x14ac:dyDescent="0.15"/>
    <row r="466" ht="23.45" customHeight="1" x14ac:dyDescent="0.15"/>
    <row r="467" ht="23.45" customHeight="1" x14ac:dyDescent="0.15"/>
    <row r="468" ht="23.45" customHeight="1" x14ac:dyDescent="0.15"/>
    <row r="469" ht="23.45" customHeight="1" x14ac:dyDescent="0.15"/>
    <row r="470" ht="23.45" customHeight="1" x14ac:dyDescent="0.15"/>
    <row r="471" ht="23.45" customHeight="1" x14ac:dyDescent="0.15"/>
    <row r="472" ht="23.45" customHeight="1" x14ac:dyDescent="0.15"/>
    <row r="473" ht="23.45" customHeight="1" x14ac:dyDescent="0.15"/>
    <row r="474" ht="23.45" customHeight="1" x14ac:dyDescent="0.15"/>
    <row r="475" ht="23.45" customHeight="1" x14ac:dyDescent="0.15"/>
    <row r="476" ht="23.45" customHeight="1" x14ac:dyDescent="0.15"/>
    <row r="477" ht="23.45" customHeight="1" x14ac:dyDescent="0.15"/>
    <row r="478" ht="23.45" customHeight="1" x14ac:dyDescent="0.15"/>
    <row r="479" ht="23.45" customHeight="1" x14ac:dyDescent="0.15"/>
    <row r="480" ht="23.45" customHeight="1" x14ac:dyDescent="0.15"/>
    <row r="481" ht="23.45" customHeight="1" x14ac:dyDescent="0.15"/>
    <row r="482" ht="23.45" customHeight="1" x14ac:dyDescent="0.15"/>
    <row r="483" ht="23.45" customHeight="1" x14ac:dyDescent="0.15"/>
    <row r="484" ht="23.45" customHeight="1" x14ac:dyDescent="0.15"/>
    <row r="485" ht="23.45" customHeight="1" x14ac:dyDescent="0.15"/>
    <row r="486" ht="23.45" customHeight="1" x14ac:dyDescent="0.15"/>
    <row r="487" ht="23.45" customHeight="1" x14ac:dyDescent="0.15"/>
    <row r="488" ht="23.45" customHeight="1" x14ac:dyDescent="0.15"/>
    <row r="489" ht="23.45" customHeight="1" x14ac:dyDescent="0.15"/>
    <row r="490" ht="23.45" customHeight="1" x14ac:dyDescent="0.15"/>
    <row r="491" ht="23.45" customHeight="1" x14ac:dyDescent="0.15"/>
    <row r="492" ht="23.45" customHeight="1" x14ac:dyDescent="0.15"/>
    <row r="493" ht="23.45" customHeight="1" x14ac:dyDescent="0.15"/>
    <row r="494" ht="23.45" customHeight="1" x14ac:dyDescent="0.15"/>
    <row r="495" ht="23.45" customHeight="1" x14ac:dyDescent="0.15"/>
    <row r="496" ht="23.45" customHeight="1" x14ac:dyDescent="0.15"/>
    <row r="497" ht="23.45" customHeight="1" x14ac:dyDescent="0.15"/>
    <row r="498" ht="23.45" customHeight="1" x14ac:dyDescent="0.15"/>
    <row r="499" ht="23.45" customHeight="1" x14ac:dyDescent="0.15"/>
    <row r="500" ht="23.45" customHeight="1" x14ac:dyDescent="0.15"/>
    <row r="501" ht="23.45" customHeight="1" x14ac:dyDescent="0.15"/>
    <row r="502" ht="23.45" customHeight="1" x14ac:dyDescent="0.15"/>
    <row r="503" ht="23.45" customHeight="1" x14ac:dyDescent="0.15"/>
    <row r="504" ht="23.45" customHeight="1" x14ac:dyDescent="0.15"/>
    <row r="505" ht="23.45" customHeight="1" x14ac:dyDescent="0.15"/>
    <row r="506" ht="23.45" customHeight="1" x14ac:dyDescent="0.15"/>
    <row r="507" ht="23.45" customHeight="1" x14ac:dyDescent="0.15"/>
    <row r="508" ht="23.45" customHeight="1" x14ac:dyDescent="0.15"/>
    <row r="509" ht="23.45" customHeight="1" x14ac:dyDescent="0.15"/>
    <row r="510" ht="23.45" customHeight="1" x14ac:dyDescent="0.15"/>
    <row r="511" ht="23.45" customHeight="1" x14ac:dyDescent="0.15"/>
    <row r="512" ht="23.45" customHeight="1" x14ac:dyDescent="0.15"/>
    <row r="513" ht="23.45" customHeight="1" x14ac:dyDescent="0.15"/>
    <row r="514" ht="23.45" customHeight="1" x14ac:dyDescent="0.15"/>
    <row r="515" ht="23.45" customHeight="1" x14ac:dyDescent="0.15"/>
    <row r="516" ht="23.45" customHeight="1" x14ac:dyDescent="0.15"/>
    <row r="517" ht="23.45" customHeight="1" x14ac:dyDescent="0.15"/>
    <row r="518" ht="23.45" customHeight="1" x14ac:dyDescent="0.15"/>
    <row r="519" ht="23.45" customHeight="1" x14ac:dyDescent="0.15"/>
    <row r="520" ht="23.45" customHeight="1" x14ac:dyDescent="0.15"/>
    <row r="521" ht="23.45" customHeight="1" x14ac:dyDescent="0.15"/>
    <row r="522" ht="23.45" customHeight="1" x14ac:dyDescent="0.15"/>
    <row r="523" ht="23.45" customHeight="1" x14ac:dyDescent="0.15"/>
    <row r="524" ht="23.45" customHeight="1" x14ac:dyDescent="0.15"/>
    <row r="525" ht="23.45" customHeight="1" x14ac:dyDescent="0.15"/>
    <row r="526" ht="23.45" customHeight="1" x14ac:dyDescent="0.15"/>
    <row r="527" ht="23.45" customHeight="1" x14ac:dyDescent="0.15"/>
    <row r="528" ht="23.45" customHeight="1" x14ac:dyDescent="0.15"/>
    <row r="529" ht="23.45" customHeight="1" x14ac:dyDescent="0.15"/>
    <row r="530" ht="23.45" customHeight="1" x14ac:dyDescent="0.15"/>
    <row r="531" ht="23.45" customHeight="1" x14ac:dyDescent="0.15"/>
    <row r="532" ht="23.45" customHeight="1" x14ac:dyDescent="0.15"/>
    <row r="533" ht="23.45" customHeight="1" x14ac:dyDescent="0.15"/>
    <row r="534" ht="23.45" customHeight="1" x14ac:dyDescent="0.15"/>
    <row r="535" ht="23.45" customHeight="1" x14ac:dyDescent="0.15"/>
    <row r="536" ht="23.45" customHeight="1" x14ac:dyDescent="0.15"/>
    <row r="537" ht="23.45" customHeight="1" x14ac:dyDescent="0.15"/>
    <row r="538" ht="23.45" customHeight="1" x14ac:dyDescent="0.15"/>
    <row r="539" ht="23.45" customHeight="1" x14ac:dyDescent="0.15"/>
    <row r="540" ht="23.45" customHeight="1" x14ac:dyDescent="0.15"/>
    <row r="541" ht="23.45" customHeight="1" x14ac:dyDescent="0.15"/>
    <row r="542" ht="23.45" customHeight="1" x14ac:dyDescent="0.15"/>
    <row r="543" ht="23.45" customHeight="1" x14ac:dyDescent="0.15"/>
    <row r="544" ht="23.45" customHeight="1" x14ac:dyDescent="0.15"/>
    <row r="545" ht="23.45" customHeight="1" x14ac:dyDescent="0.15"/>
    <row r="546" ht="23.45" customHeight="1" x14ac:dyDescent="0.15"/>
    <row r="547" ht="23.45" customHeight="1" x14ac:dyDescent="0.15"/>
    <row r="548" ht="23.45" customHeight="1" x14ac:dyDescent="0.15"/>
    <row r="549" ht="23.45" customHeight="1" x14ac:dyDescent="0.15"/>
    <row r="550" ht="23.45" customHeight="1" x14ac:dyDescent="0.15"/>
    <row r="551" ht="23.45" customHeight="1" x14ac:dyDescent="0.15"/>
    <row r="552" ht="23.45" customHeight="1" x14ac:dyDescent="0.15"/>
    <row r="553" ht="23.45" customHeight="1" x14ac:dyDescent="0.15"/>
    <row r="554" ht="23.45" customHeight="1" x14ac:dyDescent="0.15"/>
    <row r="555" ht="23.45" customHeight="1" x14ac:dyDescent="0.15"/>
    <row r="556" ht="23.45" customHeight="1" x14ac:dyDescent="0.15"/>
    <row r="557" ht="23.45" customHeight="1" x14ac:dyDescent="0.15"/>
    <row r="558" ht="23.45" customHeight="1" x14ac:dyDescent="0.15"/>
    <row r="559" ht="23.45" customHeight="1" x14ac:dyDescent="0.15"/>
    <row r="560" ht="23.45" customHeight="1" x14ac:dyDescent="0.15"/>
    <row r="561" ht="23.45" customHeight="1" x14ac:dyDescent="0.15"/>
    <row r="562" ht="23.45" customHeight="1" x14ac:dyDescent="0.15"/>
    <row r="563" ht="23.45" customHeight="1" x14ac:dyDescent="0.15"/>
    <row r="564" ht="23.45" customHeight="1" x14ac:dyDescent="0.15"/>
    <row r="565" ht="23.45" customHeight="1" x14ac:dyDescent="0.15"/>
    <row r="566" ht="23.45" customHeight="1" x14ac:dyDescent="0.15"/>
    <row r="567" ht="23.45" customHeight="1" x14ac:dyDescent="0.15"/>
    <row r="568" ht="23.45" customHeight="1" x14ac:dyDescent="0.15"/>
    <row r="569" ht="23.45" customHeight="1" x14ac:dyDescent="0.15"/>
    <row r="570" ht="23.45" customHeight="1" x14ac:dyDescent="0.15"/>
    <row r="571" ht="23.45" customHeight="1" x14ac:dyDescent="0.15"/>
    <row r="572" ht="23.45" customHeight="1" x14ac:dyDescent="0.15"/>
    <row r="573" ht="23.45" customHeight="1" x14ac:dyDescent="0.15"/>
    <row r="574" ht="23.45" customHeight="1" x14ac:dyDescent="0.15"/>
    <row r="575" ht="23.45" customHeight="1" x14ac:dyDescent="0.15"/>
    <row r="576" ht="23.45" customHeight="1" x14ac:dyDescent="0.15"/>
    <row r="577" ht="23.45" customHeight="1" x14ac:dyDescent="0.15"/>
    <row r="578" ht="23.45" customHeight="1" x14ac:dyDescent="0.15"/>
    <row r="579" ht="23.45" customHeight="1" x14ac:dyDescent="0.15"/>
    <row r="580" ht="23.45" customHeight="1" x14ac:dyDescent="0.15"/>
    <row r="581" ht="23.45" customHeight="1" x14ac:dyDescent="0.15"/>
    <row r="582" ht="23.45" customHeight="1" x14ac:dyDescent="0.15"/>
    <row r="583" ht="23.45" customHeight="1" x14ac:dyDescent="0.15"/>
    <row r="584" ht="23.45" customHeight="1" x14ac:dyDescent="0.15"/>
    <row r="585" ht="23.45" customHeight="1" x14ac:dyDescent="0.15"/>
    <row r="586" ht="23.45" customHeight="1" x14ac:dyDescent="0.15"/>
    <row r="587" ht="23.45" customHeight="1" x14ac:dyDescent="0.15"/>
    <row r="588" ht="23.45" customHeight="1" x14ac:dyDescent="0.15"/>
    <row r="589" ht="23.45" customHeight="1" x14ac:dyDescent="0.15"/>
    <row r="590" ht="23.45" customHeight="1" x14ac:dyDescent="0.15"/>
    <row r="591" ht="23.45" customHeight="1" x14ac:dyDescent="0.15"/>
    <row r="592" ht="23.45" customHeight="1" x14ac:dyDescent="0.15"/>
    <row r="593" ht="23.45" customHeight="1" x14ac:dyDescent="0.15"/>
    <row r="594" ht="23.45" customHeight="1" x14ac:dyDescent="0.15"/>
    <row r="595" ht="23.45" customHeight="1" x14ac:dyDescent="0.15"/>
    <row r="596" ht="23.45" customHeight="1" x14ac:dyDescent="0.15"/>
    <row r="597" ht="23.45" customHeight="1" x14ac:dyDescent="0.15"/>
    <row r="598" ht="23.45" customHeight="1" x14ac:dyDescent="0.15"/>
    <row r="599" ht="23.45" customHeight="1" x14ac:dyDescent="0.15"/>
    <row r="600" ht="23.45" customHeight="1" x14ac:dyDescent="0.15"/>
    <row r="601" ht="23.45" customHeight="1" x14ac:dyDescent="0.15"/>
    <row r="602" ht="23.45" customHeight="1" x14ac:dyDescent="0.15"/>
    <row r="603" ht="23.45" customHeight="1" x14ac:dyDescent="0.15"/>
    <row r="604" ht="23.45" customHeight="1" x14ac:dyDescent="0.15"/>
    <row r="605" ht="23.45" customHeight="1" x14ac:dyDescent="0.15"/>
    <row r="606" ht="23.45" customHeight="1" x14ac:dyDescent="0.15"/>
    <row r="607" ht="23.45" customHeight="1" x14ac:dyDescent="0.15"/>
    <row r="608" ht="23.45" customHeight="1" x14ac:dyDescent="0.15"/>
    <row r="609" ht="23.45" customHeight="1" x14ac:dyDescent="0.15"/>
    <row r="610" ht="23.45" customHeight="1" x14ac:dyDescent="0.15"/>
    <row r="611" ht="23.45" customHeight="1" x14ac:dyDescent="0.15"/>
    <row r="612" ht="23.45" customHeight="1" x14ac:dyDescent="0.15"/>
    <row r="613" ht="23.45" customHeight="1" x14ac:dyDescent="0.15"/>
    <row r="614" ht="23.45" customHeight="1" x14ac:dyDescent="0.15"/>
    <row r="615" ht="23.45" customHeight="1" x14ac:dyDescent="0.15"/>
    <row r="616" ht="23.45" customHeight="1" x14ac:dyDescent="0.15"/>
    <row r="617" ht="23.45" customHeight="1" x14ac:dyDescent="0.15"/>
    <row r="618" ht="23.45" customHeight="1" x14ac:dyDescent="0.15"/>
    <row r="619" ht="23.45" customHeight="1" x14ac:dyDescent="0.15"/>
    <row r="620" ht="23.45" customHeight="1" x14ac:dyDescent="0.15"/>
    <row r="621" ht="23.45" customHeight="1" x14ac:dyDescent="0.15"/>
    <row r="622" ht="23.45" customHeight="1" x14ac:dyDescent="0.15"/>
    <row r="623" ht="23.45" customHeight="1" x14ac:dyDescent="0.15"/>
    <row r="624" ht="23.45" customHeight="1" x14ac:dyDescent="0.15"/>
    <row r="625" ht="23.45" customHeight="1" x14ac:dyDescent="0.15"/>
    <row r="626" ht="23.45" customHeight="1" x14ac:dyDescent="0.15"/>
    <row r="627" ht="23.45" customHeight="1" x14ac:dyDescent="0.15"/>
    <row r="628" ht="23.45" customHeight="1" x14ac:dyDescent="0.15"/>
    <row r="629" ht="23.45" customHeight="1" x14ac:dyDescent="0.15"/>
    <row r="630" ht="23.45" customHeight="1" x14ac:dyDescent="0.15"/>
    <row r="631" ht="23.45" customHeight="1" x14ac:dyDescent="0.15"/>
    <row r="632" ht="23.45" customHeight="1" x14ac:dyDescent="0.15"/>
    <row r="633" ht="23.45" customHeight="1" x14ac:dyDescent="0.15"/>
    <row r="634" ht="23.45" customHeight="1" x14ac:dyDescent="0.15"/>
    <row r="635" ht="23.45" customHeight="1" x14ac:dyDescent="0.15"/>
    <row r="636" ht="23.45" customHeight="1" x14ac:dyDescent="0.15"/>
    <row r="637" ht="23.45" customHeight="1" x14ac:dyDescent="0.15"/>
    <row r="638" ht="23.45" customHeight="1" x14ac:dyDescent="0.15"/>
    <row r="639" ht="23.45" customHeight="1" x14ac:dyDescent="0.15"/>
    <row r="640" ht="23.45" customHeight="1" x14ac:dyDescent="0.15"/>
    <row r="641" ht="23.45" customHeight="1" x14ac:dyDescent="0.15"/>
    <row r="642" ht="23.45" customHeight="1" x14ac:dyDescent="0.15"/>
    <row r="643" ht="23.45" customHeight="1" x14ac:dyDescent="0.15"/>
    <row r="644" ht="23.45" customHeight="1" x14ac:dyDescent="0.15"/>
    <row r="645" ht="23.45" customHeight="1" x14ac:dyDescent="0.15"/>
    <row r="646" ht="23.45" customHeight="1" x14ac:dyDescent="0.15"/>
    <row r="647" ht="23.45" customHeight="1" x14ac:dyDescent="0.15"/>
    <row r="648" ht="23.45" customHeight="1" x14ac:dyDescent="0.15"/>
    <row r="649" ht="23.45" customHeight="1" x14ac:dyDescent="0.15"/>
    <row r="650" ht="23.45" customHeight="1" x14ac:dyDescent="0.15"/>
    <row r="651" ht="23.45" customHeight="1" x14ac:dyDescent="0.15"/>
    <row r="652" ht="23.45" customHeight="1" x14ac:dyDescent="0.15"/>
    <row r="653" ht="23.45" customHeight="1" x14ac:dyDescent="0.15"/>
    <row r="654" ht="23.45" customHeight="1" x14ac:dyDescent="0.15"/>
    <row r="655" ht="23.45" customHeight="1" x14ac:dyDescent="0.15"/>
    <row r="656" ht="23.45" customHeight="1" x14ac:dyDescent="0.15"/>
    <row r="657" ht="23.45" customHeight="1" x14ac:dyDescent="0.15"/>
    <row r="658" ht="23.45" customHeight="1" x14ac:dyDescent="0.15"/>
    <row r="659" ht="23.45" customHeight="1" x14ac:dyDescent="0.15"/>
    <row r="660" ht="23.45" customHeight="1" x14ac:dyDescent="0.15"/>
    <row r="661" ht="23.45" customHeight="1" x14ac:dyDescent="0.15"/>
    <row r="662" ht="23.45" customHeight="1" x14ac:dyDescent="0.15"/>
    <row r="663" ht="23.45" customHeight="1" x14ac:dyDescent="0.15"/>
    <row r="664" ht="23.45" customHeight="1" x14ac:dyDescent="0.15"/>
    <row r="665" ht="23.45" customHeight="1" x14ac:dyDescent="0.15"/>
    <row r="666" ht="23.45" customHeight="1" x14ac:dyDescent="0.15"/>
    <row r="667" ht="23.45" customHeight="1" x14ac:dyDescent="0.15"/>
    <row r="668" ht="23.45" customHeight="1" x14ac:dyDescent="0.15"/>
    <row r="669" ht="23.45" customHeight="1" x14ac:dyDescent="0.15"/>
    <row r="670" ht="23.45" customHeight="1" x14ac:dyDescent="0.15"/>
    <row r="671" ht="23.45" customHeight="1" x14ac:dyDescent="0.15"/>
    <row r="672" ht="23.45" customHeight="1" x14ac:dyDescent="0.15"/>
    <row r="673" ht="23.45" customHeight="1" x14ac:dyDescent="0.15"/>
    <row r="674" ht="23.45" customHeight="1" x14ac:dyDescent="0.15"/>
    <row r="675" ht="23.45" customHeight="1" x14ac:dyDescent="0.15"/>
    <row r="676" ht="23.45" customHeight="1" x14ac:dyDescent="0.15"/>
    <row r="677" ht="23.45" customHeight="1" x14ac:dyDescent="0.15"/>
    <row r="678" ht="23.45" customHeight="1" x14ac:dyDescent="0.15"/>
    <row r="679" ht="23.45" customHeight="1" x14ac:dyDescent="0.15"/>
    <row r="680" ht="23.45" customHeight="1" x14ac:dyDescent="0.15"/>
    <row r="681" ht="23.45" customHeight="1" x14ac:dyDescent="0.15"/>
    <row r="682" ht="23.45" customHeight="1" x14ac:dyDescent="0.15"/>
    <row r="683" ht="23.45" customHeight="1" x14ac:dyDescent="0.15"/>
    <row r="684" ht="23.45" customHeight="1" x14ac:dyDescent="0.15"/>
    <row r="685" ht="23.45" customHeight="1" x14ac:dyDescent="0.15"/>
    <row r="686" ht="23.45" customHeight="1" x14ac:dyDescent="0.15"/>
    <row r="687" ht="23.45" customHeight="1" x14ac:dyDescent="0.15"/>
    <row r="688" ht="23.45" customHeight="1" x14ac:dyDescent="0.15"/>
    <row r="689" ht="23.45" customHeight="1" x14ac:dyDescent="0.15"/>
    <row r="690" ht="23.45" customHeight="1" x14ac:dyDescent="0.15"/>
    <row r="691" ht="23.45" customHeight="1" x14ac:dyDescent="0.15"/>
    <row r="692" ht="23.45" customHeight="1" x14ac:dyDescent="0.15"/>
    <row r="693" ht="23.45" customHeight="1" x14ac:dyDescent="0.15"/>
    <row r="694" ht="23.45" customHeight="1" x14ac:dyDescent="0.15"/>
    <row r="695" ht="23.45" customHeight="1" x14ac:dyDescent="0.15"/>
    <row r="696" ht="23.45" customHeight="1" x14ac:dyDescent="0.15"/>
    <row r="697" ht="23.45" customHeight="1" x14ac:dyDescent="0.15"/>
    <row r="698" ht="23.45" customHeight="1" x14ac:dyDescent="0.15"/>
    <row r="699" ht="23.45" customHeight="1" x14ac:dyDescent="0.15"/>
    <row r="700" ht="23.45" customHeight="1" x14ac:dyDescent="0.15"/>
    <row r="701" ht="23.45" customHeight="1" x14ac:dyDescent="0.15"/>
    <row r="702" ht="23.45" customHeight="1" x14ac:dyDescent="0.15"/>
    <row r="703" ht="23.45" customHeight="1" x14ac:dyDescent="0.15"/>
    <row r="704" ht="23.45" customHeight="1" x14ac:dyDescent="0.15"/>
    <row r="705" ht="23.45" customHeight="1" x14ac:dyDescent="0.15"/>
    <row r="706" ht="23.45" customHeight="1" x14ac:dyDescent="0.15"/>
    <row r="707" ht="23.45" customHeight="1" x14ac:dyDescent="0.15"/>
    <row r="708" ht="23.45" customHeight="1" x14ac:dyDescent="0.15"/>
    <row r="709" ht="23.45" customHeight="1" x14ac:dyDescent="0.15"/>
    <row r="710" ht="23.45" customHeight="1" x14ac:dyDescent="0.15"/>
    <row r="711" ht="23.45" customHeight="1" x14ac:dyDescent="0.15"/>
    <row r="712" ht="23.45" customHeight="1" x14ac:dyDescent="0.15"/>
    <row r="713" ht="23.45" customHeight="1" x14ac:dyDescent="0.15"/>
    <row r="714" ht="23.45" customHeight="1" x14ac:dyDescent="0.15"/>
    <row r="715" ht="23.45" customHeight="1" x14ac:dyDescent="0.15"/>
    <row r="716" ht="23.45" customHeight="1" x14ac:dyDescent="0.15"/>
    <row r="717" ht="23.45" customHeight="1" x14ac:dyDescent="0.15"/>
    <row r="718" ht="23.45" customHeight="1" x14ac:dyDescent="0.15"/>
    <row r="719" ht="23.45" customHeight="1" x14ac:dyDescent="0.15"/>
    <row r="720" ht="23.45" customHeight="1" x14ac:dyDescent="0.15"/>
    <row r="721" ht="23.45" customHeight="1" x14ac:dyDescent="0.15"/>
    <row r="722" ht="23.45" customHeight="1" x14ac:dyDescent="0.15"/>
    <row r="723" ht="23.45" customHeight="1" x14ac:dyDescent="0.15"/>
    <row r="724" ht="23.45" customHeight="1" x14ac:dyDescent="0.15"/>
    <row r="725" ht="23.45" customHeight="1" x14ac:dyDescent="0.15"/>
    <row r="726" ht="23.45" customHeight="1" x14ac:dyDescent="0.15"/>
    <row r="727" ht="23.45" customHeight="1" x14ac:dyDescent="0.15"/>
    <row r="728" ht="23.45" customHeight="1" x14ac:dyDescent="0.15"/>
    <row r="729" ht="23.45" customHeight="1" x14ac:dyDescent="0.15"/>
    <row r="730" ht="23.45" customHeight="1" x14ac:dyDescent="0.15"/>
    <row r="731" ht="23.45" customHeight="1" x14ac:dyDescent="0.15"/>
    <row r="732" ht="23.45" customHeight="1" x14ac:dyDescent="0.15"/>
    <row r="733" ht="23.45" customHeight="1" x14ac:dyDescent="0.15"/>
    <row r="734" ht="23.45" customHeight="1" x14ac:dyDescent="0.15"/>
    <row r="735" ht="23.45" customHeight="1" x14ac:dyDescent="0.15"/>
    <row r="736" ht="23.45" customHeight="1" x14ac:dyDescent="0.15"/>
    <row r="737" ht="23.45" customHeight="1" x14ac:dyDescent="0.15"/>
    <row r="738" ht="23.45" customHeight="1" x14ac:dyDescent="0.15"/>
    <row r="739" ht="23.45" customHeight="1" x14ac:dyDescent="0.15"/>
    <row r="740" ht="23.45" customHeight="1" x14ac:dyDescent="0.15"/>
    <row r="741" ht="23.45" customHeight="1" x14ac:dyDescent="0.15"/>
    <row r="742" ht="23.45" customHeight="1" x14ac:dyDescent="0.15"/>
    <row r="743" ht="23.45" customHeight="1" x14ac:dyDescent="0.15"/>
    <row r="744" ht="23.45" customHeight="1" x14ac:dyDescent="0.15"/>
    <row r="745" ht="23.45" customHeight="1" x14ac:dyDescent="0.15"/>
    <row r="746" ht="23.45" customHeight="1" x14ac:dyDescent="0.15"/>
    <row r="747" ht="23.45" customHeight="1" x14ac:dyDescent="0.15"/>
    <row r="748" ht="23.45" customHeight="1" x14ac:dyDescent="0.15"/>
    <row r="749" ht="23.45" customHeight="1" x14ac:dyDescent="0.15"/>
    <row r="750" ht="23.45" customHeight="1" x14ac:dyDescent="0.15"/>
    <row r="751" ht="23.45" customHeight="1" x14ac:dyDescent="0.15"/>
    <row r="752" ht="23.45" customHeight="1" x14ac:dyDescent="0.15"/>
    <row r="753" ht="23.45" customHeight="1" x14ac:dyDescent="0.15"/>
    <row r="754" ht="23.45" customHeight="1" x14ac:dyDescent="0.15"/>
    <row r="755" ht="23.45" customHeight="1" x14ac:dyDescent="0.15"/>
    <row r="756" ht="23.45" customHeight="1" x14ac:dyDescent="0.15"/>
    <row r="757" ht="23.45" customHeight="1" x14ac:dyDescent="0.15"/>
    <row r="758" ht="23.45" customHeight="1" x14ac:dyDescent="0.15"/>
    <row r="759" ht="23.45" customHeight="1" x14ac:dyDescent="0.15"/>
    <row r="760" ht="23.45" customHeight="1" x14ac:dyDescent="0.15"/>
    <row r="761" ht="23.45" customHeight="1" x14ac:dyDescent="0.15"/>
    <row r="762" ht="23.45" customHeight="1" x14ac:dyDescent="0.15"/>
    <row r="763" ht="23.45" customHeight="1" x14ac:dyDescent="0.15"/>
    <row r="764" ht="23.45" customHeight="1" x14ac:dyDescent="0.15"/>
    <row r="765" ht="23.45" customHeight="1" x14ac:dyDescent="0.15"/>
    <row r="766" ht="23.45" customHeight="1" x14ac:dyDescent="0.15"/>
    <row r="767" ht="23.45" customHeight="1" x14ac:dyDescent="0.15"/>
    <row r="768" ht="23.45" customHeight="1" x14ac:dyDescent="0.15"/>
    <row r="769" ht="23.45" customHeight="1" x14ac:dyDescent="0.15"/>
    <row r="770" ht="23.45" customHeight="1" x14ac:dyDescent="0.15"/>
    <row r="771" ht="23.45" customHeight="1" x14ac:dyDescent="0.15"/>
    <row r="772" ht="23.45" customHeight="1" x14ac:dyDescent="0.15"/>
    <row r="773" ht="23.45" customHeight="1" x14ac:dyDescent="0.15"/>
    <row r="774" ht="23.45" customHeight="1" x14ac:dyDescent="0.15"/>
    <row r="775" ht="23.45" customHeight="1" x14ac:dyDescent="0.15"/>
    <row r="776" ht="23.45" customHeight="1" x14ac:dyDescent="0.15"/>
    <row r="777" ht="23.45" customHeight="1" x14ac:dyDescent="0.15"/>
    <row r="778" ht="23.45" customHeight="1" x14ac:dyDescent="0.15"/>
    <row r="779" ht="23.45" customHeight="1" x14ac:dyDescent="0.15"/>
    <row r="780" ht="23.45" customHeight="1" x14ac:dyDescent="0.15"/>
    <row r="781" ht="23.45" customHeight="1" x14ac:dyDescent="0.15"/>
    <row r="782" ht="23.45" customHeight="1" x14ac:dyDescent="0.15"/>
    <row r="783" ht="23.45" customHeight="1" x14ac:dyDescent="0.15"/>
    <row r="784" ht="23.45" customHeight="1" x14ac:dyDescent="0.15"/>
    <row r="785" ht="23.45" customHeight="1" x14ac:dyDescent="0.15"/>
    <row r="786" ht="23.45" customHeight="1" x14ac:dyDescent="0.15"/>
    <row r="787" ht="23.45" customHeight="1" x14ac:dyDescent="0.15"/>
    <row r="788" ht="23.45" customHeight="1" x14ac:dyDescent="0.15"/>
    <row r="789" ht="23.45" customHeight="1" x14ac:dyDescent="0.15"/>
    <row r="790" ht="23.45" customHeight="1" x14ac:dyDescent="0.15"/>
    <row r="791" ht="23.45" customHeight="1" x14ac:dyDescent="0.15"/>
    <row r="792" ht="23.45" customHeight="1" x14ac:dyDescent="0.15"/>
    <row r="793" ht="23.45" customHeight="1" x14ac:dyDescent="0.15"/>
    <row r="794" ht="23.45" customHeight="1" x14ac:dyDescent="0.15"/>
    <row r="795" ht="23.45" customHeight="1" x14ac:dyDescent="0.15"/>
    <row r="796" ht="23.45" customHeight="1" x14ac:dyDescent="0.15"/>
    <row r="797" ht="23.45" customHeight="1" x14ac:dyDescent="0.15"/>
    <row r="798" ht="23.45" customHeight="1" x14ac:dyDescent="0.15"/>
    <row r="799" ht="23.45" customHeight="1" x14ac:dyDescent="0.15"/>
    <row r="800" ht="23.45" customHeight="1" x14ac:dyDescent="0.15"/>
    <row r="801" ht="23.45" customHeight="1" x14ac:dyDescent="0.15"/>
    <row r="802" ht="23.45" customHeight="1" x14ac:dyDescent="0.15"/>
    <row r="803" ht="23.45" customHeight="1" x14ac:dyDescent="0.15"/>
    <row r="804" ht="23.45" customHeight="1" x14ac:dyDescent="0.15"/>
    <row r="805" ht="23.45" customHeight="1" x14ac:dyDescent="0.15"/>
    <row r="806" ht="23.45" customHeight="1" x14ac:dyDescent="0.15"/>
    <row r="807" ht="23.45" customHeight="1" x14ac:dyDescent="0.15"/>
    <row r="808" ht="23.45" customHeight="1" x14ac:dyDescent="0.15"/>
    <row r="809" ht="23.45" customHeight="1" x14ac:dyDescent="0.15"/>
    <row r="810" ht="23.45" customHeight="1" x14ac:dyDescent="0.15"/>
    <row r="811" ht="23.45" customHeight="1" x14ac:dyDescent="0.15"/>
    <row r="812" ht="23.45" customHeight="1" x14ac:dyDescent="0.15"/>
    <row r="813" ht="23.45" customHeight="1" x14ac:dyDescent="0.15"/>
    <row r="814" ht="23.45" customHeight="1" x14ac:dyDescent="0.15"/>
    <row r="815" ht="23.45" customHeight="1" x14ac:dyDescent="0.15"/>
    <row r="816" ht="23.45" customHeight="1" x14ac:dyDescent="0.15"/>
    <row r="817" ht="23.45" customHeight="1" x14ac:dyDescent="0.15"/>
    <row r="818" ht="23.45" customHeight="1" x14ac:dyDescent="0.15"/>
    <row r="819" ht="23.45" customHeight="1" x14ac:dyDescent="0.15"/>
    <row r="820" ht="23.45" customHeight="1" x14ac:dyDescent="0.15"/>
    <row r="821" ht="23.45" customHeight="1" x14ac:dyDescent="0.15"/>
    <row r="822" ht="23.45" customHeight="1" x14ac:dyDescent="0.15"/>
    <row r="823" ht="23.45" customHeight="1" x14ac:dyDescent="0.15"/>
    <row r="824" ht="23.45" customHeight="1" x14ac:dyDescent="0.15"/>
    <row r="825" ht="23.45" customHeight="1" x14ac:dyDescent="0.15"/>
    <row r="826" ht="23.45" customHeight="1" x14ac:dyDescent="0.15"/>
    <row r="827" ht="23.45" customHeight="1" x14ac:dyDescent="0.15"/>
    <row r="828" ht="23.45" customHeight="1" x14ac:dyDescent="0.15"/>
    <row r="829" ht="23.45" customHeight="1" x14ac:dyDescent="0.15"/>
    <row r="830" ht="23.45" customHeight="1" x14ac:dyDescent="0.15"/>
    <row r="831" ht="23.45" customHeight="1" x14ac:dyDescent="0.15"/>
    <row r="832" ht="23.45" customHeight="1" x14ac:dyDescent="0.15"/>
    <row r="833" ht="23.45" customHeight="1" x14ac:dyDescent="0.15"/>
    <row r="834" ht="23.45" customHeight="1" x14ac:dyDescent="0.15"/>
    <row r="835" ht="23.45" customHeight="1" x14ac:dyDescent="0.15"/>
    <row r="836" ht="23.45" customHeight="1" x14ac:dyDescent="0.15"/>
    <row r="837" ht="23.45" customHeight="1" x14ac:dyDescent="0.15"/>
    <row r="838" ht="23.45" customHeight="1" x14ac:dyDescent="0.15"/>
    <row r="839" ht="23.45" customHeight="1" x14ac:dyDescent="0.15"/>
    <row r="840" ht="23.45" customHeight="1" x14ac:dyDescent="0.15"/>
    <row r="841" ht="23.45" customHeight="1" x14ac:dyDescent="0.15"/>
    <row r="842" ht="23.45" customHeight="1" x14ac:dyDescent="0.15"/>
    <row r="843" ht="23.45" customHeight="1" x14ac:dyDescent="0.15"/>
    <row r="844" ht="23.45" customHeight="1" x14ac:dyDescent="0.15"/>
    <row r="845" ht="23.45" customHeight="1" x14ac:dyDescent="0.15"/>
    <row r="846" ht="23.45" customHeight="1" x14ac:dyDescent="0.15"/>
    <row r="847" ht="23.45" customHeight="1" x14ac:dyDescent="0.15"/>
    <row r="848" ht="23.45" customHeight="1" x14ac:dyDescent="0.15"/>
    <row r="849" ht="23.45" customHeight="1" x14ac:dyDescent="0.15"/>
    <row r="850" ht="23.45" customHeight="1" x14ac:dyDescent="0.15"/>
    <row r="851" ht="23.45" customHeight="1" x14ac:dyDescent="0.15"/>
    <row r="852" ht="23.45" customHeight="1" x14ac:dyDescent="0.15"/>
    <row r="853" ht="23.45" customHeight="1" x14ac:dyDescent="0.15"/>
    <row r="854" ht="23.45" customHeight="1" x14ac:dyDescent="0.15"/>
    <row r="855" ht="23.45" customHeight="1" x14ac:dyDescent="0.15"/>
    <row r="856" ht="23.45" customHeight="1" x14ac:dyDescent="0.15"/>
    <row r="857" ht="23.45" customHeight="1" x14ac:dyDescent="0.15"/>
    <row r="858" ht="23.45" customHeight="1" x14ac:dyDescent="0.15"/>
    <row r="859" ht="23.45" customHeight="1" x14ac:dyDescent="0.15"/>
    <row r="860" ht="23.45" customHeight="1" x14ac:dyDescent="0.15"/>
    <row r="861" ht="23.45" customHeight="1" x14ac:dyDescent="0.15"/>
    <row r="862" ht="23.45" customHeight="1" x14ac:dyDescent="0.15"/>
  </sheetData>
  <mergeCells count="45">
    <mergeCell ref="T1:U1"/>
    <mergeCell ref="A3:B3"/>
    <mergeCell ref="C3:E3"/>
    <mergeCell ref="N3:O3"/>
    <mergeCell ref="P3:Q3"/>
    <mergeCell ref="T3:U3"/>
    <mergeCell ref="A1:E1"/>
    <mergeCell ref="H1:J1"/>
    <mergeCell ref="L1:N1"/>
    <mergeCell ref="L5:M5"/>
    <mergeCell ref="N5:O5"/>
    <mergeCell ref="P5:Q5"/>
    <mergeCell ref="R5:S5"/>
    <mergeCell ref="T5:U5"/>
    <mergeCell ref="A40:B40"/>
    <mergeCell ref="C40:F40"/>
    <mergeCell ref="A5:A6"/>
    <mergeCell ref="B5:C5"/>
    <mergeCell ref="D5:E5"/>
    <mergeCell ref="F5:G5"/>
    <mergeCell ref="H5:I5"/>
    <mergeCell ref="J5:K5"/>
    <mergeCell ref="A41:E41"/>
    <mergeCell ref="H41:J41"/>
    <mergeCell ref="L41:N41"/>
    <mergeCell ref="T41:U41"/>
    <mergeCell ref="A43:B43"/>
    <mergeCell ref="C43:E43"/>
    <mergeCell ref="N43:O43"/>
    <mergeCell ref="P43:Q43"/>
    <mergeCell ref="T43:U43"/>
    <mergeCell ref="R45:S45"/>
    <mergeCell ref="T45:U45"/>
    <mergeCell ref="V50:Z51"/>
    <mergeCell ref="A45:A46"/>
    <mergeCell ref="B45:C45"/>
    <mergeCell ref="D45:E45"/>
    <mergeCell ref="F45:G45"/>
    <mergeCell ref="H45:I45"/>
    <mergeCell ref="J45:K45"/>
    <mergeCell ref="A80:B80"/>
    <mergeCell ref="C80:F80"/>
    <mergeCell ref="L45:M45"/>
    <mergeCell ref="N45:O45"/>
    <mergeCell ref="P45:Q45"/>
  </mergeCells>
  <phoneticPr fontId="3" type="noConversion"/>
  <pageMargins left="0.70866141732283472" right="0.70866141732283472" top="1.23" bottom="1.25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9"/>
  <sheetViews>
    <sheetView workbookViewId="0">
      <selection activeCell="B9" sqref="B9:F9"/>
    </sheetView>
  </sheetViews>
  <sheetFormatPr defaultRowHeight="13.5" x14ac:dyDescent="0.15"/>
  <cols>
    <col min="1" max="1" width="10.6640625" style="2" customWidth="1"/>
    <col min="2" max="11" width="5.109375" customWidth="1"/>
    <col min="12" max="15" width="5.33203125" customWidth="1"/>
  </cols>
  <sheetData>
    <row r="2" spans="1:11" ht="14.25" thickBot="1" x14ac:dyDescent="0.2"/>
    <row r="3" spans="1:11" ht="26.25" thickBot="1" x14ac:dyDescent="0.2">
      <c r="A3" s="3" t="s">
        <v>14</v>
      </c>
      <c r="B3" s="101" t="s">
        <v>7</v>
      </c>
      <c r="C3" s="102"/>
      <c r="D3" s="102"/>
      <c r="E3" s="102"/>
      <c r="F3" s="103"/>
    </row>
    <row r="4" spans="1:11" x14ac:dyDescent="0.15">
      <c r="A4" s="3"/>
    </row>
    <row r="5" spans="1:11" ht="14.25" thickBot="1" x14ac:dyDescent="0.2">
      <c r="A5" s="3"/>
    </row>
    <row r="6" spans="1:11" ht="26.25" thickBot="1" x14ac:dyDescent="0.2">
      <c r="A6" s="3" t="s">
        <v>15</v>
      </c>
      <c r="B6" s="104" t="s">
        <v>10</v>
      </c>
      <c r="C6" s="105"/>
      <c r="D6" s="105"/>
      <c r="E6" s="105"/>
      <c r="F6" s="106"/>
    </row>
    <row r="7" spans="1:11" x14ac:dyDescent="0.15">
      <c r="A7" s="3"/>
    </row>
    <row r="8" spans="1:11" ht="14.25" thickBot="1" x14ac:dyDescent="0.2">
      <c r="A8" s="3"/>
    </row>
    <row r="9" spans="1:11" ht="26.25" thickBot="1" x14ac:dyDescent="0.2">
      <c r="A9" s="3" t="s">
        <v>3</v>
      </c>
      <c r="B9" s="70" t="s">
        <v>8</v>
      </c>
      <c r="C9" s="71"/>
      <c r="D9" s="71"/>
      <c r="E9" s="71"/>
      <c r="F9" s="72"/>
    </row>
    <row r="10" spans="1:11" x14ac:dyDescent="0.15">
      <c r="A10" s="3"/>
    </row>
    <row r="11" spans="1:11" ht="14.25" thickBot="1" x14ac:dyDescent="0.2">
      <c r="A11" s="3"/>
    </row>
    <row r="12" spans="1:11" ht="15" thickBot="1" x14ac:dyDescent="0.2">
      <c r="A12" s="3" t="s">
        <v>16</v>
      </c>
      <c r="B12" s="107" t="s">
        <v>4</v>
      </c>
      <c r="C12" s="108"/>
      <c r="D12" s="109" t="s">
        <v>12</v>
      </c>
      <c r="E12" s="110"/>
      <c r="F12" s="110"/>
      <c r="G12" s="110"/>
      <c r="H12" s="110"/>
      <c r="I12" s="110"/>
      <c r="J12" s="110"/>
      <c r="K12" s="111"/>
    </row>
    <row r="13" spans="1:11" x14ac:dyDescent="0.15">
      <c r="A13" s="3"/>
    </row>
    <row r="14" spans="1:11" x14ac:dyDescent="0.15">
      <c r="A14" s="3"/>
    </row>
    <row r="15" spans="1:11" ht="24" customHeight="1" thickBot="1" x14ac:dyDescent="0.2">
      <c r="A15" s="3" t="s">
        <v>2</v>
      </c>
      <c r="B15" s="97" t="s">
        <v>5</v>
      </c>
      <c r="C15" s="98"/>
      <c r="D15" s="112" t="s">
        <v>9</v>
      </c>
      <c r="E15" s="112"/>
      <c r="F15" s="112"/>
      <c r="G15" s="113"/>
    </row>
    <row r="16" spans="1:11" x14ac:dyDescent="0.15">
      <c r="A16" s="3"/>
    </row>
    <row r="17" spans="1:15" ht="24" customHeight="1" thickBot="1" x14ac:dyDescent="0.2">
      <c r="A17" s="3" t="s">
        <v>17</v>
      </c>
      <c r="B17" s="97" t="s">
        <v>5</v>
      </c>
      <c r="C17" s="98"/>
      <c r="D17" s="60" t="s">
        <v>9</v>
      </c>
      <c r="E17" s="60"/>
      <c r="F17" s="60"/>
      <c r="G17" s="61"/>
    </row>
    <row r="18" spans="1:15" x14ac:dyDescent="0.15">
      <c r="A18" s="3"/>
    </row>
    <row r="19" spans="1:15" ht="14.25" thickBot="1" x14ac:dyDescent="0.2">
      <c r="A19" s="3"/>
    </row>
    <row r="20" spans="1:15" ht="14.25" thickBot="1" x14ac:dyDescent="0.2">
      <c r="A20" s="3" t="s">
        <v>18</v>
      </c>
      <c r="B20" s="83" t="s">
        <v>1</v>
      </c>
      <c r="C20" s="84"/>
      <c r="D20" s="99">
        <v>17</v>
      </c>
      <c r="E20" s="100"/>
    </row>
    <row r="23" spans="1:15" ht="14.25" thickBot="1" x14ac:dyDescent="0.2"/>
    <row r="24" spans="1:15" ht="23.25" thickBot="1" x14ac:dyDescent="0.2">
      <c r="B24" s="95" t="s">
        <v>0</v>
      </c>
      <c r="C24" s="96"/>
      <c r="E24" s="95" t="s">
        <v>6</v>
      </c>
      <c r="F24" s="96"/>
      <c r="H24" s="95" t="s">
        <v>11</v>
      </c>
      <c r="I24" s="96"/>
      <c r="K24" s="95" t="s">
        <v>19</v>
      </c>
      <c r="L24" s="96"/>
      <c r="N24" s="95" t="s">
        <v>13</v>
      </c>
      <c r="O24" s="96"/>
    </row>
    <row r="27" spans="1:15" x14ac:dyDescent="0.15">
      <c r="B27" s="4" t="s">
        <v>20</v>
      </c>
    </row>
    <row r="29" spans="1:15" x14ac:dyDescent="0.15">
      <c r="B29" s="4" t="s">
        <v>21</v>
      </c>
    </row>
  </sheetData>
  <mergeCells count="16">
    <mergeCell ref="B15:C15"/>
    <mergeCell ref="D15:G15"/>
    <mergeCell ref="B3:F3"/>
    <mergeCell ref="B6:F6"/>
    <mergeCell ref="B9:F9"/>
    <mergeCell ref="B12:C12"/>
    <mergeCell ref="D12:K12"/>
    <mergeCell ref="H24:I24"/>
    <mergeCell ref="K24:L24"/>
    <mergeCell ref="N24:O24"/>
    <mergeCell ref="B17:C17"/>
    <mergeCell ref="D17:G17"/>
    <mergeCell ref="B20:C20"/>
    <mergeCell ref="D20:E20"/>
    <mergeCell ref="B24:C24"/>
    <mergeCell ref="E24:F24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시간표</vt:lpstr>
      <vt:lpstr>시간표 서식</vt:lpstr>
      <vt:lpstr>시간표!Print_Area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Windows10</cp:lastModifiedBy>
  <cp:lastPrinted>2025-06-23T07:40:57Z</cp:lastPrinted>
  <dcterms:created xsi:type="dcterms:W3CDTF">2005-09-06T05:31:46Z</dcterms:created>
  <dcterms:modified xsi:type="dcterms:W3CDTF">2026-06-25T02:47:44Z</dcterms:modified>
</cp:coreProperties>
</file>